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56B95500-9C45-4423-AC55-FFD275B14BDF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上水調定" sheetId="20" r:id="rId1"/>
    <sheet name="上水調定入力" sheetId="24" r:id="rId2"/>
    <sheet name="上水入金" sheetId="22" r:id="rId3"/>
    <sheet name="下水調定" sheetId="23" r:id="rId4"/>
    <sheet name="下水入金" sheetId="19" r:id="rId5"/>
  </sheets>
  <definedNames>
    <definedName name="t_master_yosangaku" localSheetId="2">#REF!</definedName>
    <definedName name="t_master_yosangak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4" l="1"/>
  <c r="I18" i="24"/>
  <c r="I17" i="24"/>
  <c r="I16" i="24"/>
  <c r="I14" i="24"/>
  <c r="I13" i="24"/>
  <c r="I35" i="24" l="1"/>
  <c r="I34" i="24"/>
  <c r="I33" i="24"/>
  <c r="I32" i="24"/>
  <c r="I30" i="24"/>
  <c r="I29" i="24"/>
  <c r="I27" i="24"/>
  <c r="I26" i="24"/>
  <c r="I25" i="24"/>
  <c r="I24" i="24"/>
  <c r="I22" i="24"/>
  <c r="I21" i="24"/>
  <c r="E55" i="23" l="1"/>
  <c r="D55" i="23"/>
  <c r="C55" i="23"/>
  <c r="E54" i="23"/>
  <c r="D54" i="23"/>
  <c r="C54" i="23"/>
  <c r="E53" i="23"/>
  <c r="D53" i="23"/>
  <c r="C53" i="23"/>
  <c r="E52" i="23"/>
  <c r="D52" i="23"/>
  <c r="C52" i="23"/>
  <c r="E50" i="23"/>
  <c r="D50" i="23"/>
  <c r="C50" i="23"/>
  <c r="E49" i="23"/>
  <c r="D49" i="23"/>
  <c r="C49" i="23"/>
  <c r="E47" i="23"/>
  <c r="D47" i="23"/>
  <c r="C47" i="23"/>
  <c r="E46" i="23"/>
  <c r="D46" i="23"/>
  <c r="C46" i="23"/>
  <c r="E45" i="23"/>
  <c r="D45" i="23"/>
  <c r="C45" i="23"/>
  <c r="E44" i="23"/>
  <c r="D44" i="23"/>
  <c r="C44" i="23"/>
  <c r="E42" i="23"/>
  <c r="D42" i="23"/>
  <c r="C42" i="23"/>
  <c r="E41" i="23"/>
  <c r="D41" i="23"/>
  <c r="C41" i="23"/>
  <c r="E39" i="23"/>
  <c r="D39" i="23"/>
  <c r="C39" i="23"/>
  <c r="E38" i="23"/>
  <c r="D38" i="23"/>
  <c r="C38" i="23"/>
  <c r="E37" i="23"/>
  <c r="D37" i="23"/>
  <c r="C37" i="23"/>
  <c r="E36" i="23"/>
  <c r="D36" i="23"/>
  <c r="C36" i="23"/>
  <c r="E34" i="23"/>
  <c r="D34" i="23"/>
  <c r="C34" i="23"/>
  <c r="E33" i="23"/>
  <c r="D33" i="23"/>
  <c r="C33" i="23"/>
  <c r="H45" i="19" l="1"/>
  <c r="H44" i="19"/>
  <c r="H41" i="19"/>
  <c r="H40" i="19"/>
  <c r="H39" i="19"/>
  <c r="H36" i="19"/>
  <c r="H35" i="19"/>
  <c r="H33" i="19"/>
  <c r="H32" i="19"/>
  <c r="H30" i="19"/>
  <c r="H29" i="19"/>
  <c r="H28" i="19"/>
  <c r="H26" i="19"/>
  <c r="H24" i="19"/>
  <c r="H23" i="19"/>
  <c r="H22" i="19"/>
  <c r="H16" i="19"/>
  <c r="H15" i="19"/>
  <c r="H14" i="19"/>
  <c r="H12" i="19"/>
  <c r="H11" i="19"/>
  <c r="H10" i="19"/>
  <c r="H8" i="19"/>
  <c r="H7" i="19"/>
  <c r="H6" i="19"/>
</calcChain>
</file>

<file path=xl/sharedStrings.xml><?xml version="1.0" encoding="utf-8"?>
<sst xmlns="http://schemas.openxmlformats.org/spreadsheetml/2006/main" count="1300" uniqueCount="129">
  <si>
    <t>ID</t>
  </si>
  <si>
    <t>貸方科目CD</t>
    <rPh sb="0" eb="2">
      <t>カシカタ</t>
    </rPh>
    <rPh sb="2" eb="4">
      <t>カモク</t>
    </rPh>
    <phoneticPr fontId="1"/>
  </si>
  <si>
    <t>摘要</t>
    <rPh sb="0" eb="2">
      <t>テキヨウ</t>
    </rPh>
    <phoneticPr fontId="1"/>
  </si>
  <si>
    <t>読込FLG</t>
    <rPh sb="0" eb="2">
      <t>ヨミコミ</t>
    </rPh>
    <phoneticPr fontId="1"/>
  </si>
  <si>
    <t>予算伝票終わり</t>
    <rPh sb="5" eb="6">
      <t>オ</t>
    </rPh>
    <phoneticPr fontId="1"/>
  </si>
  <si>
    <t>簿記伝票終わり</t>
    <phoneticPr fontId="1"/>
  </si>
  <si>
    <t>全伝票終わり</t>
    <rPh sb="0" eb="1">
      <t>ゼン</t>
    </rPh>
    <phoneticPr fontId="1"/>
  </si>
  <si>
    <t>金額増</t>
    <rPh sb="0" eb="2">
      <t>キンガク</t>
    </rPh>
    <rPh sb="1" eb="2">
      <t>シャッキン</t>
    </rPh>
    <rPh sb="2" eb="3">
      <t>ゾウ</t>
    </rPh>
    <phoneticPr fontId="1"/>
  </si>
  <si>
    <t>金額減</t>
    <rPh sb="0" eb="2">
      <t>キンガク</t>
    </rPh>
    <rPh sb="2" eb="3">
      <t>ゲン</t>
    </rPh>
    <phoneticPr fontId="1"/>
  </si>
  <si>
    <t>予算伝票始まり</t>
    <rPh sb="0" eb="2">
      <t>ヨサン</t>
    </rPh>
    <rPh sb="2" eb="4">
      <t>デンピョウ</t>
    </rPh>
    <rPh sb="4" eb="5">
      <t>ハジ</t>
    </rPh>
    <phoneticPr fontId="1"/>
  </si>
  <si>
    <t>簿記伝票始まり</t>
    <rPh sb="0" eb="2">
      <t>ボキ</t>
    </rPh>
    <rPh sb="2" eb="4">
      <t>デンピョウ</t>
    </rPh>
    <rPh sb="4" eb="5">
      <t>ハジ</t>
    </rPh>
    <phoneticPr fontId="1"/>
  </si>
  <si>
    <t>予算科目CD</t>
    <rPh sb="0" eb="2">
      <t>ヨサン</t>
    </rPh>
    <rPh sb="2" eb="4">
      <t>カモク</t>
    </rPh>
    <phoneticPr fontId="1"/>
  </si>
  <si>
    <t>借方科目CD</t>
    <rPh sb="0" eb="2">
      <t>カリカタ</t>
    </rPh>
    <rPh sb="2" eb="4">
      <t>カモク</t>
    </rPh>
    <phoneticPr fontId="1"/>
  </si>
  <si>
    <t>借方金額</t>
    <rPh sb="0" eb="2">
      <t>カリカタ</t>
    </rPh>
    <rPh sb="2" eb="4">
      <t>キンガク</t>
    </rPh>
    <phoneticPr fontId="1"/>
  </si>
  <si>
    <t>貸方金額</t>
    <rPh sb="0" eb="2">
      <t>カシカタ</t>
    </rPh>
    <rPh sb="2" eb="4">
      <t>キンガク</t>
    </rPh>
    <phoneticPr fontId="1"/>
  </si>
  <si>
    <t>110101-0100</t>
  </si>
  <si>
    <t>110101-0100</t>
    <phoneticPr fontId="1"/>
  </si>
  <si>
    <t>110101-0300</t>
  </si>
  <si>
    <t>110101-0500</t>
  </si>
  <si>
    <t>月ヶ瀬</t>
    <rPh sb="0" eb="3">
      <t>ツキガセ</t>
    </rPh>
    <phoneticPr fontId="1"/>
  </si>
  <si>
    <t>都祁</t>
    <rPh sb="0" eb="2">
      <t>ツゲ</t>
    </rPh>
    <phoneticPr fontId="1"/>
  </si>
  <si>
    <t>都市部</t>
    <rPh sb="0" eb="3">
      <t>トシブ</t>
    </rPh>
    <phoneticPr fontId="1"/>
  </si>
  <si>
    <t>152010-1000</t>
  </si>
  <si>
    <t>151010-1000</t>
  </si>
  <si>
    <t>口座</t>
    <rPh sb="0" eb="2">
      <t>コウザ</t>
    </rPh>
    <phoneticPr fontId="5"/>
  </si>
  <si>
    <t>611010-1000</t>
  </si>
  <si>
    <t>110101-0300</t>
    <phoneticPr fontId="1"/>
  </si>
  <si>
    <t>110101-0500</t>
    <phoneticPr fontId="1"/>
  </si>
  <si>
    <t>335530-1000</t>
    <phoneticPr fontId="1"/>
  </si>
  <si>
    <t/>
  </si>
  <si>
    <t>発行日</t>
    <rPh sb="0" eb="2">
      <t>ハッコウ</t>
    </rPh>
    <rPh sb="2" eb="3">
      <t>ビ</t>
    </rPh>
    <phoneticPr fontId="1"/>
  </si>
  <si>
    <t>簿記科目CD</t>
    <rPh sb="0" eb="2">
      <t>ボキ</t>
    </rPh>
    <rPh sb="2" eb="4">
      <t>カモク</t>
    </rPh>
    <rPh sb="3" eb="4">
      <t>ヨカ</t>
    </rPh>
    <phoneticPr fontId="1"/>
  </si>
  <si>
    <t>335530-1000</t>
  </si>
  <si>
    <t>都市部（下水のみ）</t>
    <rPh sb="0" eb="3">
      <t>トシブ</t>
    </rPh>
    <rPh sb="4" eb="6">
      <t>ゲスイ</t>
    </rPh>
    <phoneticPr fontId="1"/>
  </si>
  <si>
    <t>月ヶ瀬（下水のみ）</t>
    <rPh sb="0" eb="3">
      <t>ツキガセ</t>
    </rPh>
    <phoneticPr fontId="1"/>
  </si>
  <si>
    <t>水道料金過誤納</t>
    <rPh sb="0" eb="2">
      <t>スイドウ</t>
    </rPh>
    <rPh sb="2" eb="4">
      <t>リョウキン</t>
    </rPh>
    <rPh sb="4" eb="7">
      <t>カゴノウ</t>
    </rPh>
    <phoneticPr fontId="1"/>
  </si>
  <si>
    <t>下水料金過誤納</t>
    <rPh sb="0" eb="1">
      <t>ゲ</t>
    </rPh>
    <rPh sb="2" eb="4">
      <t>リョウキン</t>
    </rPh>
    <rPh sb="4" eb="7">
      <t>カゴノウ</t>
    </rPh>
    <phoneticPr fontId="1"/>
  </si>
  <si>
    <t>335550-1000</t>
  </si>
  <si>
    <t>335550-1000</t>
    <phoneticPr fontId="1"/>
  </si>
  <si>
    <t>335530-2000</t>
    <phoneticPr fontId="1"/>
  </si>
  <si>
    <t>335530-5000</t>
    <phoneticPr fontId="1"/>
  </si>
  <si>
    <t>335530-6000</t>
    <phoneticPr fontId="1"/>
  </si>
  <si>
    <t>335530-7000</t>
    <phoneticPr fontId="1"/>
  </si>
  <si>
    <t>335530-8000</t>
    <phoneticPr fontId="1"/>
  </si>
  <si>
    <t>335530-3000</t>
    <phoneticPr fontId="1"/>
  </si>
  <si>
    <t>335530-4000</t>
    <phoneticPr fontId="1"/>
  </si>
  <si>
    <t>証明・給水再開手数料</t>
    <rPh sb="0" eb="2">
      <t>ショウメイ</t>
    </rPh>
    <rPh sb="3" eb="5">
      <t>キュウスイ</t>
    </rPh>
    <rPh sb="5" eb="7">
      <t>サイカイ</t>
    </rPh>
    <rPh sb="7" eb="10">
      <t>テスウリョウ</t>
    </rPh>
    <phoneticPr fontId="1"/>
  </si>
  <si>
    <t>臨時メータ精算</t>
    <rPh sb="0" eb="2">
      <t>リンジ</t>
    </rPh>
    <rPh sb="5" eb="7">
      <t>セイサン</t>
    </rPh>
    <phoneticPr fontId="1"/>
  </si>
  <si>
    <t>仮設メータ精算</t>
    <rPh sb="0" eb="2">
      <t>カセツ</t>
    </rPh>
    <rPh sb="5" eb="7">
      <t>セイサン</t>
    </rPh>
    <phoneticPr fontId="1"/>
  </si>
  <si>
    <t>152010-6000</t>
    <phoneticPr fontId="1"/>
  </si>
  <si>
    <t>152010-1000</t>
    <phoneticPr fontId="1"/>
  </si>
  <si>
    <t>334010-1000</t>
    <phoneticPr fontId="1"/>
  </si>
  <si>
    <t>334010-2000</t>
    <phoneticPr fontId="1"/>
  </si>
  <si>
    <t>611010-2000</t>
    <phoneticPr fontId="1"/>
  </si>
  <si>
    <t>611010-3000</t>
    <phoneticPr fontId="1"/>
  </si>
  <si>
    <t>ｘｓｘｓ</t>
    <phoneticPr fontId="1"/>
  </si>
  <si>
    <t>611010-2000</t>
  </si>
  <si>
    <t>611010-3000</t>
  </si>
  <si>
    <t>金額合計</t>
    <rPh sb="0" eb="2">
      <t>キンガク</t>
    </rPh>
    <rPh sb="2" eb="4">
      <t>ゴウケイ</t>
    </rPh>
    <phoneticPr fontId="1"/>
  </si>
  <si>
    <t>110503-0100</t>
  </si>
  <si>
    <t>210507-0100</t>
  </si>
  <si>
    <t>210507-0100</t>
    <phoneticPr fontId="1"/>
  </si>
  <si>
    <t>613020-1000</t>
  </si>
  <si>
    <t>613020-1000</t>
    <phoneticPr fontId="1"/>
  </si>
  <si>
    <t>713040-1000</t>
  </si>
  <si>
    <t>713040-1000</t>
    <phoneticPr fontId="1"/>
  </si>
  <si>
    <t>予算科目</t>
    <rPh sb="0" eb="2">
      <t>ヨサン</t>
    </rPh>
    <rPh sb="2" eb="4">
      <t>カモク</t>
    </rPh>
    <phoneticPr fontId="1"/>
  </si>
  <si>
    <t>借方科目</t>
    <rPh sb="0" eb="2">
      <t>カリカタ</t>
    </rPh>
    <rPh sb="2" eb="4">
      <t>カモク</t>
    </rPh>
    <phoneticPr fontId="1"/>
  </si>
  <si>
    <t>貸方科目</t>
    <rPh sb="0" eb="2">
      <t>カシカタ</t>
    </rPh>
    <rPh sb="2" eb="4">
      <t>カモク</t>
    </rPh>
    <phoneticPr fontId="1"/>
  </si>
  <si>
    <t>給水未収金</t>
    <rPh sb="0" eb="2">
      <t>キュウスイ</t>
    </rPh>
    <rPh sb="2" eb="5">
      <t>ミシュウキン</t>
    </rPh>
    <phoneticPr fontId="1"/>
  </si>
  <si>
    <t>給水収益</t>
    <rPh sb="0" eb="2">
      <t>キュウスイ</t>
    </rPh>
    <rPh sb="2" eb="4">
      <t>シュウエキ</t>
    </rPh>
    <phoneticPr fontId="1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</si>
  <si>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</si>
  <si>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</si>
  <si>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給水収益</t>
  </si>
  <si>
    <t>給水未収金</t>
  </si>
  <si>
    <t>臨時・仮設前受金精算</t>
    <rPh sb="0" eb="2">
      <t>リンジ</t>
    </rPh>
    <rPh sb="3" eb="5">
      <t>カセツ</t>
    </rPh>
    <rPh sb="5" eb="8">
      <t>マエウケキン</t>
    </rPh>
    <rPh sb="8" eb="10">
      <t>セイサン</t>
    </rPh>
    <phoneticPr fontId="1"/>
  </si>
  <si>
    <t>611010-3000</t>
    <phoneticPr fontId="1"/>
  </si>
  <si>
    <t>110101-0500</t>
    <phoneticPr fontId="1"/>
  </si>
  <si>
    <t>110101-0300</t>
    <phoneticPr fontId="1"/>
  </si>
  <si>
    <t>611010-2000</t>
    <phoneticPr fontId="1"/>
  </si>
  <si>
    <t>郵政納付</t>
    <rPh sb="0" eb="4">
      <t>ユウセイノウフ</t>
    </rPh>
    <phoneticPr fontId="1"/>
  </si>
  <si>
    <t>銀行納付</t>
    <rPh sb="0" eb="2">
      <t>ギンコウ</t>
    </rPh>
    <rPh sb="2" eb="4">
      <t>ノウフ</t>
    </rPh>
    <phoneticPr fontId="1"/>
  </si>
  <si>
    <t>コンビニ</t>
    <phoneticPr fontId="1"/>
  </si>
  <si>
    <t>窓口</t>
    <rPh sb="0" eb="2">
      <t>マドグチ</t>
    </rPh>
    <phoneticPr fontId="1"/>
  </si>
  <si>
    <t>336010-1000</t>
  </si>
  <si>
    <t>158030-1000</t>
  </si>
  <si>
    <t>仮受消費税</t>
  </si>
  <si>
    <t>仮払消費税</t>
  </si>
  <si>
    <t>消費税額</t>
    <rPh sb="0" eb="4">
      <t>ショウヒゼイガク</t>
    </rPh>
    <phoneticPr fontId="1"/>
  </si>
  <si>
    <t>仮払消費税</t>
    <rPh sb="0" eb="2">
      <t>カリバライ</t>
    </rPh>
    <rPh sb="2" eb="5">
      <t>ショウヒゼイ</t>
    </rPh>
    <phoneticPr fontId="1"/>
  </si>
  <si>
    <t>仮受消費税</t>
    <rPh sb="0" eb="2">
      <t>カリウケ</t>
    </rPh>
    <rPh sb="2" eb="5">
      <t>ショウヒゼイ</t>
    </rPh>
    <phoneticPr fontId="1"/>
  </si>
  <si>
    <t>611010-2000</t>
    <phoneticPr fontId="1"/>
  </si>
  <si>
    <t>611010-3000</t>
    <phoneticPr fontId="1"/>
  </si>
  <si>
    <t>発行日</t>
    <rPh sb="0" eb="3">
      <t>ハッコウビ</t>
    </rPh>
    <phoneticPr fontId="1"/>
  </si>
  <si>
    <t>定例調定：都市部：隔月分</t>
  </si>
  <si>
    <t>定例調定：都市部：毎月分</t>
  </si>
  <si>
    <t>調定増：現年度：都市部</t>
  </si>
  <si>
    <t>調定増：過年度：都市部</t>
  </si>
  <si>
    <t>調定減：現年度：都市部</t>
  </si>
  <si>
    <t>調定減：過年度：都市部</t>
  </si>
  <si>
    <t>定例調定：都祁：隔月分</t>
  </si>
  <si>
    <t>定例調定：都祁：毎月分</t>
  </si>
  <si>
    <t>調定増：現年度：都祁</t>
  </si>
  <si>
    <t>調定増：過年度：都祁</t>
  </si>
  <si>
    <t>調定減：現年度：都祁</t>
  </si>
  <si>
    <t>調定減：過年度：都祁</t>
  </si>
  <si>
    <t>定例調定：月ヶ瀬：隔月分</t>
  </si>
  <si>
    <t>定例調定：月ヶ瀬：毎月分</t>
  </si>
  <si>
    <t>調定増：現年度：月ヶ瀬</t>
  </si>
  <si>
    <t>調定増：過年度：月ヶ瀬</t>
  </si>
  <si>
    <t>調定減：現年度：月ヶ瀬</t>
  </si>
  <si>
    <t>調定減：過年度：月ヶ瀬</t>
  </si>
  <si>
    <t>消費税</t>
    <rPh sb="0" eb="3">
      <t>ショウヒゼイ</t>
    </rPh>
    <phoneticPr fontId="1"/>
  </si>
  <si>
    <t>水道料金：都市部</t>
  </si>
  <si>
    <t>公共下水料金：都市部</t>
  </si>
  <si>
    <t>農業集落排水：都市部</t>
  </si>
  <si>
    <t>水道料金：都祁</t>
  </si>
  <si>
    <t>水道料金：月ヶ瀬</t>
  </si>
  <si>
    <t>公共下水料金：月ヶ瀬</t>
  </si>
  <si>
    <t>農業集落排水：月ヶ瀬</t>
  </si>
  <si>
    <t>公共下水料金：都市部（下水のみ）</t>
  </si>
  <si>
    <t>農業集落排水：都市部（下水のみ）</t>
  </si>
  <si>
    <t>公共下水料金：月ヶ瀬（下水のみ）</t>
  </si>
  <si>
    <t>農業集落排水：月ヶ瀬（下水のみ）</t>
  </si>
  <si>
    <t>水道料金過誤納(都市部)</t>
  </si>
  <si>
    <t>水道料金過誤納(都祁)</t>
  </si>
  <si>
    <t>水道料金過誤納(月ヶ瀬)</t>
  </si>
  <si>
    <t>下水料金過誤納都市部（下水のみ）</t>
  </si>
  <si>
    <t>下水料金過誤納月ヶ瀬（下水のみ）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</si>
</sst>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&quot;△ &quot;#,##0\ "/>
    <numFmt numFmtId="177" formatCode="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3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 applyBorder="1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Fill="1" applyBorder="1"/>
    <xf numFmtId="176" fontId="4" fillId="0" borderId="2" xfId="2" applyNumberFormat="1" applyFont="1" applyFill="1" applyBorder="1" applyAlignme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3" xfId="0" applyFill="1" applyBorder="1"/>
    <xf numFmtId="176" fontId="4" fillId="0" borderId="3" xfId="2" applyNumberFormat="1" applyFont="1" applyFill="1" applyBorder="1" applyAlignment="1"/>
    <xf numFmtId="0" fontId="2" fillId="0" borderId="4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wrapText="1"/>
    </xf>
    <xf numFmtId="0" fontId="0" fillId="0" borderId="4" xfId="0" applyFill="1" applyBorder="1"/>
    <xf numFmtId="176" fontId="4" fillId="0" borderId="4" xfId="2" applyNumberFormat="1" applyFont="1" applyFill="1" applyBorder="1" applyAlignment="1"/>
    <xf numFmtId="0" fontId="0" fillId="0" borderId="0" xfId="0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/>
    <xf numFmtId="177" fontId="2" fillId="3" borderId="1" xfId="1" applyNumberFormat="1" applyFont="1" applyFill="1" applyBorder="1" applyAlignment="1">
      <alignment horizontal="center"/>
    </xf>
    <xf numFmtId="177" fontId="2" fillId="2" borderId="1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 wrapText="1"/>
    </xf>
    <xf numFmtId="177" fontId="0" fillId="0" borderId="0" xfId="0" applyNumberFormat="1" applyFill="1" applyBorder="1"/>
    <xf numFmtId="49" fontId="2" fillId="3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/>
    </xf>
    <xf numFmtId="49" fontId="2" fillId="2" borderId="5" xfId="1" applyNumberFormat="1" applyFont="1" applyFill="1" applyBorder="1" applyAlignment="1"/>
    <xf numFmtId="49" fontId="2" fillId="2" borderId="1" xfId="1" applyNumberFormat="1" applyFont="1" applyFill="1" applyBorder="1" applyAlignment="1"/>
    <xf numFmtId="49" fontId="2" fillId="2" borderId="1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wrapText="1"/>
    </xf>
    <xf numFmtId="49" fontId="0" fillId="0" borderId="0" xfId="0" applyNumberFormat="1" applyFill="1" applyBorder="1"/>
    <xf numFmtId="49" fontId="4" fillId="0" borderId="0" xfId="2" applyNumberFormat="1" applyFont="1" applyFill="1" applyBorder="1" applyAlignment="1"/>
    <xf numFmtId="177" fontId="2" fillId="2" borderId="5" xfId="1" applyNumberFormat="1" applyFont="1" applyFill="1" applyBorder="1" applyAlignment="1"/>
    <xf numFmtId="177" fontId="2" fillId="3" borderId="1" xfId="1" applyNumberFormat="1" applyFont="1" applyFill="1" applyBorder="1" applyAlignment="1"/>
    <xf numFmtId="177" fontId="2" fillId="2" borderId="1" xfId="1" applyNumberFormat="1" applyFont="1" applyFill="1" applyBorder="1" applyAlignment="1"/>
    <xf numFmtId="0" fontId="0" fillId="0" borderId="6" xfId="0" applyFill="1" applyBorder="1"/>
    <xf numFmtId="0" fontId="2" fillId="0" borderId="4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3" fontId="2" fillId="2" borderId="5" xfId="1" applyNumberFormat="1" applyFont="1" applyFill="1" applyBorder="1" applyAlignment="1"/>
    <xf numFmtId="3" fontId="2" fillId="2" borderId="1" xfId="1" applyNumberFormat="1" applyFont="1" applyFill="1" applyBorder="1" applyAlignment="1">
      <alignment horizontal="left"/>
    </xf>
    <xf numFmtId="49" fontId="2" fillId="2" borderId="4" xfId="1" applyNumberFormat="1" applyFont="1" applyFill="1" applyBorder="1" applyAlignment="1"/>
    <xf numFmtId="3" fontId="2" fillId="2" borderId="4" xfId="1" applyNumberFormat="1" applyFont="1" applyFill="1" applyBorder="1" applyAlignment="1"/>
    <xf numFmtId="14" fontId="2" fillId="3" borderId="1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14" fontId="2" fillId="2" borderId="7" xfId="1" applyNumberFormat="1" applyFont="1" applyFill="1" applyBorder="1" applyAlignment="1">
      <alignment horizontal="center"/>
    </xf>
    <xf numFmtId="14" fontId="4" fillId="2" borderId="2" xfId="2" applyNumberFormat="1" applyFont="1" applyFill="1" applyBorder="1" applyAlignment="1"/>
    <xf numFmtId="14" fontId="4" fillId="2" borderId="4" xfId="2" applyNumberFormat="1" applyFont="1" applyFill="1" applyBorder="1" applyAlignment="1"/>
    <xf numFmtId="14" fontId="4" fillId="0" borderId="0" xfId="2" applyNumberFormat="1" applyFont="1" applyFill="1" applyBorder="1" applyAlignment="1"/>
    <xf numFmtId="14" fontId="4" fillId="0" borderId="2" xfId="2" applyNumberFormat="1" applyFont="1" applyFill="1" applyBorder="1" applyAlignment="1"/>
    <xf numFmtId="14" fontId="4" fillId="0" borderId="4" xfId="2" applyNumberFormat="1" applyFont="1" applyFill="1" applyBorder="1" applyAlignment="1"/>
    <xf numFmtId="14" fontId="4" fillId="0" borderId="3" xfId="2" applyNumberFormat="1" applyFont="1" applyFill="1" applyBorder="1" applyAlignment="1"/>
    <xf numFmtId="177" fontId="2" fillId="2" borderId="4" xfId="1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wrapText="1"/>
    </xf>
    <xf numFmtId="0" fontId="0" fillId="0" borderId="7" xfId="0" applyFill="1" applyBorder="1"/>
    <xf numFmtId="176" fontId="4" fillId="0" borderId="7" xfId="2" applyNumberFormat="1" applyFont="1" applyFill="1" applyBorder="1" applyAlignment="1"/>
    <xf numFmtId="14" fontId="4" fillId="2" borderId="7" xfId="2" applyNumberFormat="1" applyFont="1" applyFill="1" applyBorder="1" applyAlignment="1"/>
    <xf numFmtId="14" fontId="4" fillId="0" borderId="7" xfId="2" applyNumberFormat="1" applyFont="1" applyFill="1" applyBorder="1" applyAlignment="1"/>
    <xf numFmtId="49" fontId="0" fillId="0" borderId="0" xfId="0" applyNumberFormat="1"/>
    <xf numFmtId="49" fontId="0" fillId="0" borderId="0" xfId="0" applyNumberFormat="1" applyAlignment="1">
      <alignment horizontal="left"/>
    </xf>
    <xf numFmtId="177" fontId="0" fillId="0" borderId="0" xfId="0" applyNumberFormat="1"/>
    <xf numFmtId="49" fontId="2" fillId="0" borderId="0" xfId="1" applyNumberFormat="1" applyAlignment="1">
      <alignment wrapText="1"/>
    </xf>
    <xf numFmtId="49" fontId="2" fillId="0" borderId="0" xfId="1" applyNumberFormat="1" applyAlignment="1">
      <alignment horizontal="left" wrapText="1"/>
    </xf>
    <xf numFmtId="177" fontId="2" fillId="0" borderId="0" xfId="1" applyNumberFormat="1" applyAlignment="1">
      <alignment horizontal="right" wrapText="1"/>
    </xf>
    <xf numFmtId="14" fontId="2" fillId="2" borderId="1" xfId="1" applyNumberFormat="1" applyFill="1" applyBorder="1" applyAlignment="1">
      <alignment horizontal="center"/>
    </xf>
    <xf numFmtId="49" fontId="2" fillId="2" borderId="1" xfId="1" applyNumberFormat="1" applyFill="1" applyBorder="1" applyAlignment="1">
      <alignment horizontal="center"/>
    </xf>
    <xf numFmtId="3" fontId="2" fillId="2" borderId="1" xfId="1" applyNumberFormat="1" applyFill="1" applyBorder="1" applyAlignment="1">
      <alignment horizontal="center"/>
    </xf>
    <xf numFmtId="49" fontId="2" fillId="2" borderId="1" xfId="1" applyNumberFormat="1" applyFill="1" applyBorder="1"/>
    <xf numFmtId="49" fontId="2" fillId="2" borderId="1" xfId="1" applyNumberFormat="1" applyFill="1" applyBorder="1" applyAlignment="1">
      <alignment horizontal="left"/>
    </xf>
    <xf numFmtId="177" fontId="2" fillId="2" borderId="1" xfId="1" applyNumberFormat="1" applyFill="1" applyBorder="1" applyAlignment="1">
      <alignment horizontal="right"/>
    </xf>
    <xf numFmtId="0" fontId="0" fillId="0" borderId="7" xfId="0" applyBorder="1"/>
    <xf numFmtId="0" fontId="2" fillId="0" borderId="7" xfId="1" applyBorder="1" applyAlignment="1">
      <alignment wrapText="1"/>
    </xf>
    <xf numFmtId="0" fontId="2" fillId="0" borderId="7" xfId="1" applyBorder="1" applyAlignment="1">
      <alignment horizontal="left" wrapText="1"/>
    </xf>
    <xf numFmtId="0" fontId="2" fillId="0" borderId="7" xfId="1" applyBorder="1" applyAlignment="1">
      <alignment horizontal="right" wrapText="1"/>
    </xf>
    <xf numFmtId="0" fontId="0" fillId="0" borderId="2" xfId="0" applyBorder="1"/>
    <xf numFmtId="0" fontId="2" fillId="0" borderId="2" xfId="1" applyBorder="1" applyAlignment="1">
      <alignment wrapText="1"/>
    </xf>
    <xf numFmtId="0" fontId="2" fillId="0" borderId="2" xfId="1" applyBorder="1" applyAlignment="1">
      <alignment horizontal="left" wrapText="1"/>
    </xf>
    <xf numFmtId="0" fontId="2" fillId="0" borderId="2" xfId="1" applyBorder="1" applyAlignment="1">
      <alignment horizontal="right" wrapText="1"/>
    </xf>
    <xf numFmtId="0" fontId="0" fillId="0" borderId="4" xfId="0" applyBorder="1"/>
    <xf numFmtId="0" fontId="2" fillId="0" borderId="4" xfId="1" applyBorder="1" applyAlignment="1">
      <alignment wrapText="1"/>
    </xf>
    <xf numFmtId="0" fontId="2" fillId="0" borderId="4" xfId="1" applyBorder="1" applyAlignment="1">
      <alignment horizontal="left" wrapText="1"/>
    </xf>
    <xf numFmtId="0" fontId="2" fillId="0" borderId="4" xfId="1" applyBorder="1" applyAlignment="1">
      <alignment horizontal="right" wrapText="1"/>
    </xf>
    <xf numFmtId="0" fontId="0" fillId="0" borderId="6" xfId="0" applyBorder="1"/>
    <xf numFmtId="3" fontId="2" fillId="2" borderId="1" xfId="1" applyNumberFormat="1" applyFill="1" applyBorder="1" applyAlignment="1">
      <alignment horizontal="left"/>
    </xf>
    <xf numFmtId="177" fontId="2" fillId="2" borderId="1" xfId="1" applyNumberFormat="1" applyFill="1" applyBorder="1"/>
    <xf numFmtId="0" fontId="0" fillId="0" borderId="0" xfId="0" applyAlignment="1">
      <alignment horizontal="center"/>
    </xf>
    <xf numFmtId="14" fontId="2" fillId="3" borderId="1" xfId="1" applyNumberFormat="1" applyFill="1" applyBorder="1" applyAlignment="1">
      <alignment horizontal="center"/>
    </xf>
    <xf numFmtId="49" fontId="2" fillId="3" borderId="1" xfId="1" applyNumberFormat="1" applyFill="1" applyBorder="1" applyAlignment="1">
      <alignment horizontal="center"/>
    </xf>
    <xf numFmtId="3" fontId="2" fillId="3" borderId="1" xfId="1" applyNumberFormat="1" applyFill="1" applyBorder="1" applyAlignment="1">
      <alignment horizontal="center"/>
    </xf>
    <xf numFmtId="177" fontId="2" fillId="3" borderId="1" xfId="1" applyNumberFormat="1" applyFill="1" applyBorder="1"/>
    <xf numFmtId="177" fontId="2" fillId="3" borderId="1" xfId="1" applyNumberFormat="1" applyFill="1" applyBorder="1" applyAlignment="1">
      <alignment horizontal="center"/>
    </xf>
    <xf numFmtId="177" fontId="2" fillId="4" borderId="1" xfId="1" applyNumberFormat="1" applyFill="1" applyBorder="1" applyAlignment="1">
      <alignment horizontal="right"/>
    </xf>
    <xf numFmtId="177" fontId="2" fillId="4" borderId="1" xfId="1" applyNumberFormat="1" applyFill="1" applyBorder="1"/>
    <xf numFmtId="49" fontId="2" fillId="4" borderId="1" xfId="1" applyNumberFormat="1" applyFill="1" applyBorder="1" applyAlignment="1">
      <alignment horizontal="left"/>
    </xf>
    <xf numFmtId="3" fontId="2" fillId="4" borderId="1" xfId="1" applyNumberFormat="1" applyFill="1" applyBorder="1" applyAlignment="1">
      <alignment horizontal="left"/>
    </xf>
    <xf numFmtId="14" fontId="2" fillId="4" borderId="1" xfId="1" applyNumberFormat="1" applyFill="1" applyBorder="1" applyAlignment="1">
      <alignment horizontal="center"/>
    </xf>
    <xf numFmtId="0" fontId="2" fillId="0" borderId="8" xfId="1" applyFont="1" applyFill="1" applyBorder="1" applyAlignment="1">
      <alignment horizontal="right" wrapText="1"/>
    </xf>
    <xf numFmtId="0" fontId="2" fillId="0" borderId="8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wrapText="1"/>
    </xf>
    <xf numFmtId="0" fontId="0" fillId="0" borderId="8" xfId="0" applyFill="1" applyBorder="1"/>
    <xf numFmtId="176" fontId="4" fillId="0" borderId="8" xfId="2" applyNumberFormat="1" applyFont="1" applyFill="1" applyBorder="1" applyAlignment="1"/>
    <xf numFmtId="14" fontId="4" fillId="0" borderId="8" xfId="2" applyNumberFormat="1" applyFont="1" applyFill="1" applyBorder="1" applyAlignment="1"/>
    <xf numFmtId="0" fontId="2" fillId="0" borderId="9" xfId="1" applyFont="1" applyFill="1" applyBorder="1" applyAlignment="1">
      <alignment horizontal="right" wrapText="1"/>
    </xf>
    <xf numFmtId="0" fontId="2" fillId="0" borderId="9" xfId="1" applyFont="1" applyFill="1" applyBorder="1" applyAlignment="1">
      <alignment horizontal="left" wrapText="1"/>
    </xf>
    <xf numFmtId="0" fontId="2" fillId="0" borderId="9" xfId="1" applyFont="1" applyFill="1" applyBorder="1" applyAlignment="1">
      <alignment wrapText="1"/>
    </xf>
    <xf numFmtId="0" fontId="0" fillId="0" borderId="9" xfId="0" applyFill="1" applyBorder="1"/>
    <xf numFmtId="176" fontId="4" fillId="0" borderId="9" xfId="2" applyNumberFormat="1" applyFont="1" applyFill="1" applyBorder="1" applyAlignment="1"/>
    <xf numFmtId="177" fontId="2" fillId="0" borderId="1" xfId="1" applyNumberFormat="1" applyFont="1" applyFill="1" applyBorder="1" applyAlignment="1">
      <alignment horizontal="right"/>
    </xf>
    <xf numFmtId="177" fontId="2" fillId="3" borderId="1" xfId="1" applyNumberFormat="1" applyFont="1" applyFill="1" applyBorder="1" applyAlignment="1">
      <alignment horizontal="right"/>
    </xf>
    <xf numFmtId="0" fontId="2" fillId="3" borderId="2" xfId="1" applyFont="1" applyFill="1" applyBorder="1" applyAlignment="1">
      <alignment horizontal="left" wrapText="1"/>
    </xf>
    <xf numFmtId="0" fontId="2" fillId="3" borderId="2" xfId="1" applyFont="1" applyFill="1" applyBorder="1" applyAlignment="1">
      <alignment wrapText="1"/>
    </xf>
    <xf numFmtId="0" fontId="0" fillId="3" borderId="2" xfId="0" applyFill="1" applyBorder="1"/>
    <xf numFmtId="0" fontId="2" fillId="3" borderId="4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wrapText="1"/>
    </xf>
    <xf numFmtId="0" fontId="0" fillId="3" borderId="4" xfId="0" applyFill="1" applyBorder="1"/>
    <xf numFmtId="177" fontId="2" fillId="0" borderId="5" xfId="1" applyNumberFormat="1" applyFont="1" applyFill="1" applyBorder="1" applyAlignment="1">
      <alignment horizontal="right"/>
    </xf>
    <xf numFmtId="49" fontId="2" fillId="0" borderId="5" xfId="1" applyNumberFormat="1" applyFont="1" applyFill="1" applyBorder="1" applyAlignment="1">
      <alignment horizontal="left"/>
    </xf>
    <xf numFmtId="49" fontId="2" fillId="0" borderId="5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49" fontId="2" fillId="2" borderId="10" xfId="1" applyNumberFormat="1" applyFont="1" applyFill="1" applyBorder="1" applyAlignment="1"/>
  </cellXfs>
  <cellStyles count="4">
    <cellStyle name="桁区切り" xfId="2" builtinId="6"/>
    <cellStyle name="桁区切り 2" xfId="3" xr:uid="{1DE24FAD-3A04-43A6-A159-B29D6CF3EC69}"/>
    <cellStyle name="標準" xfId="0" builtinId="0"/>
    <cellStyle name="標準_Sheet1" xfId="1" xr:uid="{070AD457-7CCB-45C6-A431-93EB993A32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9E4A-B3D9-48EE-8ABF-D5A71B859C30}">
  <sheetPr codeName="Sheet1"/>
  <dimension ref="A1:L672"/>
  <sheetViews>
    <sheetView topLeftCell="A40" workbookViewId="0">
      <selection activeCell="C45" sqref="C45"/>
    </sheetView>
  </sheetViews>
  <sheetFormatPr defaultColWidth="9" defaultRowHeight="15" x14ac:dyDescent="0.15"/>
  <cols>
    <col min="1" max="1" width="6.125" style="21" customWidth="1"/>
    <col min="2" max="2" width="9.5" style="21" customWidth="1"/>
    <col min="3" max="3" width="22.375" style="25" customWidth="1"/>
    <col min="4" max="4" width="15" style="30" customWidth="1"/>
    <col min="5" max="5" width="15.625" style="30" customWidth="1"/>
    <col min="6" max="6" width="16" style="17" customWidth="1"/>
    <col min="7" max="7" width="16.625" style="17" customWidth="1"/>
    <col min="8" max="8" width="30.625" style="31" customWidth="1"/>
    <col min="9" max="9" width="14.75" style="48" customWidth="1"/>
    <col min="10" max="12" width="17.25" style="1" customWidth="1"/>
    <col min="13" max="16384" width="9" style="1"/>
  </cols>
  <sheetData>
    <row r="1" spans="1:12" s="14" customFormat="1" ht="13.5" x14ac:dyDescent="0.15">
      <c r="A1" s="18" t="s">
        <v>0</v>
      </c>
      <c r="B1" s="33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3" t="s">
        <v>30</v>
      </c>
      <c r="J1" s="43" t="s">
        <v>66</v>
      </c>
      <c r="K1" s="43" t="s">
        <v>67</v>
      </c>
      <c r="L1" s="43" t="s">
        <v>68</v>
      </c>
    </row>
    <row r="2" spans="1:12" ht="13.5" x14ac:dyDescent="0.15">
      <c r="A2" s="19">
        <v>1</v>
      </c>
      <c r="B2" s="34">
        <v>10</v>
      </c>
      <c r="C2" s="23" t="s">
        <v>9</v>
      </c>
      <c r="D2" s="27"/>
      <c r="E2" s="28"/>
      <c r="F2" s="16"/>
      <c r="G2" s="16"/>
      <c r="H2" s="28"/>
      <c r="I2" s="44"/>
      <c r="J2" s="44"/>
      <c r="K2" s="44"/>
      <c r="L2" s="44"/>
    </row>
    <row r="3" spans="1:12" ht="13.5" x14ac:dyDescent="0.15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39" t="s">
        <v>7</v>
      </c>
      <c r="G3" s="39" t="s">
        <v>8</v>
      </c>
      <c r="H3" s="123" t="s">
        <v>2</v>
      </c>
      <c r="I3" s="44" t="s">
        <v>30</v>
      </c>
      <c r="J3" s="44"/>
      <c r="K3" s="44"/>
      <c r="L3" s="44"/>
    </row>
    <row r="4" spans="1:12" x14ac:dyDescent="0.15">
      <c r="A4" s="19">
        <v>3</v>
      </c>
      <c r="B4" s="2">
        <v>0</v>
      </c>
      <c r="C4" s="37" t="s">
        <v>21</v>
      </c>
      <c r="D4" s="3"/>
      <c r="E4" s="4"/>
      <c r="F4" s="5"/>
      <c r="G4" s="5"/>
      <c r="H4" s="5"/>
      <c r="I4" s="49"/>
      <c r="J4" s="49"/>
      <c r="K4" s="49"/>
      <c r="L4" s="49"/>
    </row>
    <row r="5" spans="1:12" x14ac:dyDescent="0.15">
      <c r="A5" s="19">
        <v>4</v>
      </c>
      <c r="B5" s="10">
        <v>1</v>
      </c>
      <c r="C5" s="36" t="s">
        <v>16</v>
      </c>
      <c r="D5" s="11" t="s">
        <v>22</v>
      </c>
      <c r="E5" s="12" t="s">
        <v>25</v>
      </c>
      <c r="F5" s="13">
        <v>549393689.090909</v>
      </c>
      <c r="G5" s="13"/>
      <c r="H5" s="13" t="s">
        <v>94</v>
      </c>
      <c r="I5" s="50">
        <v>44153</v>
      </c>
      <c r="J5" s="50" t="s">
        <v>70</v>
      </c>
      <c r="K5" s="50" t="s">
        <v>69</v>
      </c>
      <c r="L5" s="50" t="s">
        <v>70</v>
      </c>
    </row>
    <row r="6" spans="1:12" x14ac:dyDescent="0.15">
      <c r="A6" s="19">
        <v>5</v>
      </c>
      <c r="B6" s="10">
        <v>1</v>
      </c>
      <c r="C6" s="36" t="s">
        <v>15</v>
      </c>
      <c r="D6" s="11" t="s">
        <v>22</v>
      </c>
      <c r="E6" s="12" t="s">
        <v>25</v>
      </c>
      <c r="F6" s="13">
        <v>55523149.999999993</v>
      </c>
      <c r="G6" s="13"/>
      <c r="H6" s="13" t="s">
        <v>95</v>
      </c>
      <c r="I6" s="50">
        <v>44153</v>
      </c>
      <c r="J6" s="50" t="s">
        <v>70</v>
      </c>
      <c r="K6" s="50" t="s">
        <v>69</v>
      </c>
      <c r="L6" s="50" t="s">
        <v>70</v>
      </c>
    </row>
    <row r="7" spans="1:12" x14ac:dyDescent="0.15">
      <c r="A7" s="19">
        <v>6</v>
      </c>
      <c r="B7" s="10">
        <v>1</v>
      </c>
      <c r="C7" s="36" t="s">
        <v>15</v>
      </c>
      <c r="D7" s="11" t="s">
        <v>22</v>
      </c>
      <c r="E7" s="12" t="s">
        <v>25</v>
      </c>
      <c r="F7" s="13">
        <v>716500</v>
      </c>
      <c r="G7" s="13"/>
      <c r="H7" s="13" t="s">
        <v>75</v>
      </c>
      <c r="I7" s="50">
        <v>44153</v>
      </c>
      <c r="J7" s="50" t="s">
        <v>70</v>
      </c>
      <c r="K7" s="50" t="s">
        <v>69</v>
      </c>
      <c r="L7" s="50" t="s">
        <v>70</v>
      </c>
    </row>
    <row r="8" spans="1:12" x14ac:dyDescent="0.15">
      <c r="A8" s="19">
        <v>7</v>
      </c>
      <c r="B8" s="10">
        <v>1</v>
      </c>
      <c r="C8" s="36" t="s">
        <v>15</v>
      </c>
      <c r="D8" s="11" t="s">
        <v>22</v>
      </c>
      <c r="E8" s="12" t="s">
        <v>25</v>
      </c>
      <c r="F8" s="13">
        <v>14419.090909090908</v>
      </c>
      <c r="G8" s="13"/>
      <c r="H8" s="13" t="s">
        <v>96</v>
      </c>
      <c r="I8" s="50">
        <v>44153</v>
      </c>
      <c r="J8" s="50" t="s">
        <v>70</v>
      </c>
      <c r="K8" s="50" t="s">
        <v>69</v>
      </c>
      <c r="L8" s="50" t="s">
        <v>70</v>
      </c>
    </row>
    <row r="9" spans="1:12" x14ac:dyDescent="0.15">
      <c r="A9" s="19">
        <v>8</v>
      </c>
      <c r="B9" s="10">
        <v>1</v>
      </c>
      <c r="C9" s="36" t="s">
        <v>59</v>
      </c>
      <c r="D9" s="11" t="s">
        <v>22</v>
      </c>
      <c r="E9" s="12" t="s">
        <v>63</v>
      </c>
      <c r="F9" s="13">
        <v>0</v>
      </c>
      <c r="G9" s="13"/>
      <c r="H9" s="13" t="s">
        <v>97</v>
      </c>
      <c r="I9" s="50">
        <v>44153</v>
      </c>
      <c r="J9" s="50" t="s">
        <v>71</v>
      </c>
      <c r="K9" s="50" t="s">
        <v>69</v>
      </c>
      <c r="L9" s="50" t="s">
        <v>71</v>
      </c>
    </row>
    <row r="10" spans="1:12" x14ac:dyDescent="0.15">
      <c r="A10" s="19">
        <v>9</v>
      </c>
      <c r="B10" s="2">
        <v>1</v>
      </c>
      <c r="C10" s="37" t="s">
        <v>15</v>
      </c>
      <c r="D10" s="3" t="s">
        <v>25</v>
      </c>
      <c r="E10" s="4" t="s">
        <v>22</v>
      </c>
      <c r="F10" s="5"/>
      <c r="G10" s="5">
        <v>28509.090909090908</v>
      </c>
      <c r="H10" s="5" t="s">
        <v>98</v>
      </c>
      <c r="I10" s="49">
        <v>44153</v>
      </c>
      <c r="J10" s="49" t="s">
        <v>70</v>
      </c>
      <c r="K10" s="49" t="s">
        <v>70</v>
      </c>
      <c r="L10" s="49" t="s">
        <v>69</v>
      </c>
    </row>
    <row r="11" spans="1:12" x14ac:dyDescent="0.15">
      <c r="A11" s="19">
        <v>10</v>
      </c>
      <c r="B11" s="2">
        <v>1</v>
      </c>
      <c r="C11" s="37" t="s">
        <v>61</v>
      </c>
      <c r="D11" s="3" t="s">
        <v>65</v>
      </c>
      <c r="E11" s="4" t="s">
        <v>22</v>
      </c>
      <c r="F11" s="5">
        <v>0</v>
      </c>
      <c r="G11" s="5"/>
      <c r="H11" s="5" t="s">
        <v>99</v>
      </c>
      <c r="I11" s="49">
        <v>44153</v>
      </c>
      <c r="J11" s="49" t="s">
        <v>72</v>
      </c>
      <c r="K11" s="49" t="s">
        <v>72</v>
      </c>
      <c r="L11" s="49" t="s">
        <v>69</v>
      </c>
    </row>
    <row r="12" spans="1:12" x14ac:dyDescent="0.15">
      <c r="A12" s="19">
        <v>11</v>
      </c>
      <c r="B12" s="6">
        <v>0</v>
      </c>
      <c r="C12" s="38" t="s">
        <v>20</v>
      </c>
      <c r="D12" s="7"/>
      <c r="E12" s="8"/>
      <c r="F12" s="9"/>
      <c r="G12" s="9"/>
      <c r="H12" s="9"/>
      <c r="I12" s="51"/>
      <c r="J12" s="51"/>
      <c r="K12" s="51"/>
      <c r="L12" s="51"/>
    </row>
    <row r="13" spans="1:12" x14ac:dyDescent="0.15">
      <c r="A13" s="19">
        <v>12</v>
      </c>
      <c r="B13" s="10">
        <v>1</v>
      </c>
      <c r="C13" s="36" t="s">
        <v>17</v>
      </c>
      <c r="D13" s="11" t="s">
        <v>22</v>
      </c>
      <c r="E13" s="12" t="s">
        <v>53</v>
      </c>
      <c r="F13" s="13">
        <v>10208051.818181816</v>
      </c>
      <c r="G13" s="13"/>
      <c r="H13" s="13" t="s">
        <v>100</v>
      </c>
      <c r="I13" s="50">
        <v>44153</v>
      </c>
      <c r="J13" s="50" t="s">
        <v>70</v>
      </c>
      <c r="K13" s="50" t="s">
        <v>69</v>
      </c>
      <c r="L13" s="50" t="s">
        <v>70</v>
      </c>
    </row>
    <row r="14" spans="1:12" x14ac:dyDescent="0.15">
      <c r="A14" s="19">
        <v>13</v>
      </c>
      <c r="B14" s="10">
        <v>1</v>
      </c>
      <c r="C14" s="36" t="s">
        <v>17</v>
      </c>
      <c r="D14" s="11" t="s">
        <v>22</v>
      </c>
      <c r="E14" s="12" t="s">
        <v>56</v>
      </c>
      <c r="F14" s="13">
        <v>0</v>
      </c>
      <c r="G14" s="13"/>
      <c r="H14" s="13" t="s">
        <v>101</v>
      </c>
      <c r="I14" s="50">
        <v>44153</v>
      </c>
      <c r="J14" s="50" t="s">
        <v>70</v>
      </c>
      <c r="K14" s="50" t="s">
        <v>69</v>
      </c>
      <c r="L14" s="50" t="s">
        <v>70</v>
      </c>
    </row>
    <row r="15" spans="1:12" x14ac:dyDescent="0.15">
      <c r="A15" s="19">
        <v>14</v>
      </c>
      <c r="B15" s="10">
        <v>1</v>
      </c>
      <c r="C15" s="36" t="s">
        <v>78</v>
      </c>
      <c r="D15" s="11" t="s">
        <v>22</v>
      </c>
      <c r="E15" s="12" t="s">
        <v>79</v>
      </c>
      <c r="F15" s="13">
        <v>0</v>
      </c>
      <c r="G15" s="13"/>
      <c r="H15" s="13" t="s">
        <v>75</v>
      </c>
      <c r="I15" s="50">
        <v>44153</v>
      </c>
      <c r="J15" s="50" t="s">
        <v>70</v>
      </c>
      <c r="K15" s="50" t="s">
        <v>69</v>
      </c>
      <c r="L15" s="50" t="s">
        <v>70</v>
      </c>
    </row>
    <row r="16" spans="1:12" x14ac:dyDescent="0.15">
      <c r="A16" s="19">
        <v>15</v>
      </c>
      <c r="B16" s="10">
        <v>1</v>
      </c>
      <c r="C16" s="36" t="s">
        <v>17</v>
      </c>
      <c r="D16" s="11" t="s">
        <v>22</v>
      </c>
      <c r="E16" s="12" t="s">
        <v>56</v>
      </c>
      <c r="F16" s="13">
        <v>0</v>
      </c>
      <c r="G16" s="13"/>
      <c r="H16" s="13" t="s">
        <v>102</v>
      </c>
      <c r="I16" s="50">
        <v>44153</v>
      </c>
      <c r="J16" s="50" t="s">
        <v>70</v>
      </c>
      <c r="K16" s="50" t="s">
        <v>69</v>
      </c>
      <c r="L16" s="50" t="s">
        <v>70</v>
      </c>
    </row>
    <row r="17" spans="1:12" x14ac:dyDescent="0.15">
      <c r="A17" s="19">
        <v>16</v>
      </c>
      <c r="B17" s="10">
        <v>1</v>
      </c>
      <c r="C17" s="36" t="s">
        <v>59</v>
      </c>
      <c r="D17" s="11" t="s">
        <v>22</v>
      </c>
      <c r="E17" s="12" t="s">
        <v>62</v>
      </c>
      <c r="F17" s="13">
        <v>0</v>
      </c>
      <c r="G17" s="13"/>
      <c r="H17" s="13" t="s">
        <v>103</v>
      </c>
      <c r="I17" s="50">
        <v>44153</v>
      </c>
      <c r="J17" s="50" t="s">
        <v>71</v>
      </c>
      <c r="K17" s="50" t="s">
        <v>69</v>
      </c>
      <c r="L17" s="50" t="s">
        <v>71</v>
      </c>
    </row>
    <row r="18" spans="1:12" x14ac:dyDescent="0.15">
      <c r="A18" s="19">
        <v>17</v>
      </c>
      <c r="B18" s="2">
        <v>1</v>
      </c>
      <c r="C18" s="37" t="s">
        <v>17</v>
      </c>
      <c r="D18" s="3" t="s">
        <v>56</v>
      </c>
      <c r="E18" s="4" t="s">
        <v>22</v>
      </c>
      <c r="F18" s="5"/>
      <c r="G18" s="5">
        <v>0</v>
      </c>
      <c r="H18" s="5" t="s">
        <v>104</v>
      </c>
      <c r="I18" s="49">
        <v>44153</v>
      </c>
      <c r="J18" s="49" t="s">
        <v>70</v>
      </c>
      <c r="K18" s="49" t="s">
        <v>70</v>
      </c>
      <c r="L18" s="49" t="s">
        <v>69</v>
      </c>
    </row>
    <row r="19" spans="1:12" x14ac:dyDescent="0.15">
      <c r="A19" s="19">
        <v>18</v>
      </c>
      <c r="B19" s="2">
        <v>1</v>
      </c>
      <c r="C19" s="37" t="s">
        <v>60</v>
      </c>
      <c r="D19" s="3" t="s">
        <v>64</v>
      </c>
      <c r="E19" s="4" t="s">
        <v>22</v>
      </c>
      <c r="F19" s="5">
        <v>0</v>
      </c>
      <c r="G19" s="5"/>
      <c r="H19" s="5" t="s">
        <v>105</v>
      </c>
      <c r="I19" s="49">
        <v>44153</v>
      </c>
      <c r="J19" s="49" t="s">
        <v>72</v>
      </c>
      <c r="K19" s="49" t="s">
        <v>72</v>
      </c>
      <c r="L19" s="49" t="s">
        <v>69</v>
      </c>
    </row>
    <row r="20" spans="1:12" x14ac:dyDescent="0.15">
      <c r="A20" s="19">
        <v>19</v>
      </c>
      <c r="B20" s="2">
        <v>0</v>
      </c>
      <c r="C20" s="37" t="s">
        <v>19</v>
      </c>
      <c r="D20" s="3"/>
      <c r="E20" s="4"/>
      <c r="F20" s="5"/>
      <c r="G20" s="5"/>
      <c r="H20" s="5"/>
      <c r="I20" s="49"/>
      <c r="J20" s="49"/>
      <c r="K20" s="49"/>
      <c r="L20" s="49"/>
    </row>
    <row r="21" spans="1:12" x14ac:dyDescent="0.15">
      <c r="A21" s="19">
        <v>20</v>
      </c>
      <c r="B21" s="10">
        <v>1</v>
      </c>
      <c r="C21" s="36" t="s">
        <v>18</v>
      </c>
      <c r="D21" s="11" t="s">
        <v>22</v>
      </c>
      <c r="E21" s="12" t="s">
        <v>54</v>
      </c>
      <c r="F21" s="13">
        <v>0</v>
      </c>
      <c r="G21" s="13"/>
      <c r="H21" s="13" t="s">
        <v>106</v>
      </c>
      <c r="I21" s="50">
        <v>44153</v>
      </c>
      <c r="J21" s="50" t="s">
        <v>70</v>
      </c>
      <c r="K21" s="50" t="s">
        <v>69</v>
      </c>
      <c r="L21" s="50" t="s">
        <v>70</v>
      </c>
    </row>
    <row r="22" spans="1:12" x14ac:dyDescent="0.15">
      <c r="A22" s="19">
        <v>21</v>
      </c>
      <c r="B22" s="10">
        <v>1</v>
      </c>
      <c r="C22" s="36" t="s">
        <v>18</v>
      </c>
      <c r="D22" s="11" t="s">
        <v>22</v>
      </c>
      <c r="E22" s="12" t="s">
        <v>57</v>
      </c>
      <c r="F22" s="13">
        <v>0</v>
      </c>
      <c r="G22" s="13"/>
      <c r="H22" s="13" t="s">
        <v>107</v>
      </c>
      <c r="I22" s="50">
        <v>44153</v>
      </c>
      <c r="J22" s="50" t="s">
        <v>70</v>
      </c>
      <c r="K22" s="50" t="s">
        <v>69</v>
      </c>
      <c r="L22" s="50" t="s">
        <v>70</v>
      </c>
    </row>
    <row r="23" spans="1:12" x14ac:dyDescent="0.15">
      <c r="A23" s="19">
        <v>22</v>
      </c>
      <c r="B23" s="10">
        <v>1</v>
      </c>
      <c r="C23" s="36" t="s">
        <v>77</v>
      </c>
      <c r="D23" s="11" t="s">
        <v>22</v>
      </c>
      <c r="E23" s="12" t="s">
        <v>76</v>
      </c>
      <c r="F23" s="13">
        <v>0</v>
      </c>
      <c r="G23" s="13"/>
      <c r="H23" s="13" t="s">
        <v>75</v>
      </c>
      <c r="I23" s="50">
        <v>44153</v>
      </c>
      <c r="J23" s="50" t="s">
        <v>70</v>
      </c>
      <c r="K23" s="50" t="s">
        <v>69</v>
      </c>
      <c r="L23" s="50" t="s">
        <v>70</v>
      </c>
    </row>
    <row r="24" spans="1:12" x14ac:dyDescent="0.15">
      <c r="A24" s="19">
        <v>23</v>
      </c>
      <c r="B24" s="10">
        <v>1</v>
      </c>
      <c r="C24" s="36" t="s">
        <v>18</v>
      </c>
      <c r="D24" s="11" t="s">
        <v>22</v>
      </c>
      <c r="E24" s="12" t="s">
        <v>57</v>
      </c>
      <c r="F24" s="13">
        <v>0</v>
      </c>
      <c r="G24" s="13"/>
      <c r="H24" s="13" t="s">
        <v>108</v>
      </c>
      <c r="I24" s="50">
        <v>44153</v>
      </c>
      <c r="J24" s="50" t="s">
        <v>70</v>
      </c>
      <c r="K24" s="50" t="s">
        <v>69</v>
      </c>
      <c r="L24" s="50" t="s">
        <v>70</v>
      </c>
    </row>
    <row r="25" spans="1:12" x14ac:dyDescent="0.15">
      <c r="A25" s="19">
        <v>24</v>
      </c>
      <c r="B25" s="10">
        <v>1</v>
      </c>
      <c r="C25" s="36" t="s">
        <v>59</v>
      </c>
      <c r="D25" s="11" t="s">
        <v>22</v>
      </c>
      <c r="E25" s="12" t="s">
        <v>62</v>
      </c>
      <c r="F25" s="13">
        <v>0</v>
      </c>
      <c r="G25" s="13"/>
      <c r="H25" s="13" t="s">
        <v>109</v>
      </c>
      <c r="I25" s="50">
        <v>44153</v>
      </c>
      <c r="J25" s="50" t="s">
        <v>71</v>
      </c>
      <c r="K25" s="50" t="s">
        <v>69</v>
      </c>
      <c r="L25" s="50" t="s">
        <v>71</v>
      </c>
    </row>
    <row r="26" spans="1:12" x14ac:dyDescent="0.15">
      <c r="A26" s="19">
        <v>25</v>
      </c>
      <c r="B26" s="2">
        <v>1</v>
      </c>
      <c r="C26" s="37" t="s">
        <v>18</v>
      </c>
      <c r="D26" s="3" t="s">
        <v>57</v>
      </c>
      <c r="E26" s="4" t="s">
        <v>22</v>
      </c>
      <c r="F26" s="5"/>
      <c r="G26" s="5">
        <v>0</v>
      </c>
      <c r="H26" s="5" t="s">
        <v>110</v>
      </c>
      <c r="I26" s="49">
        <v>44153</v>
      </c>
      <c r="J26" s="49" t="s">
        <v>70</v>
      </c>
      <c r="K26" s="49" t="s">
        <v>70</v>
      </c>
      <c r="L26" s="49" t="s">
        <v>69</v>
      </c>
    </row>
    <row r="27" spans="1:12" x14ac:dyDescent="0.15">
      <c r="A27" s="19">
        <v>26</v>
      </c>
      <c r="B27" s="2">
        <v>1</v>
      </c>
      <c r="C27" s="37" t="s">
        <v>60</v>
      </c>
      <c r="D27" s="3" t="s">
        <v>64</v>
      </c>
      <c r="E27" s="4" t="s">
        <v>22</v>
      </c>
      <c r="F27" s="5">
        <v>0</v>
      </c>
      <c r="G27" s="5"/>
      <c r="H27" s="5" t="s">
        <v>111</v>
      </c>
      <c r="I27" s="49">
        <v>44153</v>
      </c>
      <c r="J27" s="49" t="s">
        <v>72</v>
      </c>
      <c r="K27" s="49" t="s">
        <v>72</v>
      </c>
      <c r="L27" s="49" t="s">
        <v>69</v>
      </c>
    </row>
    <row r="28" spans="1:12" x14ac:dyDescent="0.15">
      <c r="A28" s="19">
        <v>27</v>
      </c>
      <c r="B28" s="53">
        <v>0</v>
      </c>
      <c r="C28" s="54" t="s">
        <v>58</v>
      </c>
      <c r="D28" s="55"/>
      <c r="E28" s="56"/>
      <c r="F28" s="57"/>
      <c r="G28" s="57"/>
      <c r="H28" s="57"/>
      <c r="I28" s="59"/>
      <c r="J28" s="59"/>
      <c r="K28" s="59"/>
      <c r="L28" s="59"/>
    </row>
    <row r="29" spans="1:12" ht="13.5" x14ac:dyDescent="0.15">
      <c r="A29" s="19">
        <v>28</v>
      </c>
      <c r="B29" s="34">
        <v>19</v>
      </c>
      <c r="C29" s="23" t="s">
        <v>4</v>
      </c>
      <c r="D29" s="27"/>
      <c r="E29" s="28"/>
      <c r="F29" s="16"/>
      <c r="G29" s="16"/>
      <c r="H29" s="28" t="s">
        <v>29</v>
      </c>
      <c r="I29" s="44"/>
      <c r="J29" s="44"/>
      <c r="K29" s="44"/>
      <c r="L29" s="44"/>
    </row>
    <row r="30" spans="1:12" ht="13.5" x14ac:dyDescent="0.15">
      <c r="A30" s="19">
        <v>29</v>
      </c>
      <c r="B30" s="34">
        <v>20</v>
      </c>
      <c r="C30" s="23" t="s">
        <v>10</v>
      </c>
      <c r="D30" s="27"/>
      <c r="E30" s="28"/>
      <c r="F30" s="16"/>
      <c r="G30" s="16"/>
      <c r="H30" s="28" t="s">
        <v>29</v>
      </c>
      <c r="I30" s="44"/>
      <c r="J30" s="44"/>
      <c r="K30" s="44"/>
      <c r="L30" s="44"/>
    </row>
    <row r="31" spans="1:12" ht="13.5" x14ac:dyDescent="0.15">
      <c r="A31" s="19">
        <v>30</v>
      </c>
      <c r="B31" s="34">
        <v>22</v>
      </c>
      <c r="C31" s="23" t="s">
        <v>31</v>
      </c>
      <c r="D31" s="23" t="s">
        <v>12</v>
      </c>
      <c r="E31" s="23" t="s">
        <v>1</v>
      </c>
      <c r="F31" s="40" t="s">
        <v>13</v>
      </c>
      <c r="G31" s="40" t="s">
        <v>14</v>
      </c>
      <c r="H31" s="23" t="s">
        <v>2</v>
      </c>
      <c r="I31" s="44" t="s">
        <v>30</v>
      </c>
      <c r="J31" s="44"/>
      <c r="K31" s="44"/>
      <c r="L31" s="44"/>
    </row>
    <row r="32" spans="1:12" x14ac:dyDescent="0.15">
      <c r="A32" s="19">
        <v>31</v>
      </c>
      <c r="B32" s="2">
        <v>0</v>
      </c>
      <c r="C32" s="37" t="s">
        <v>21</v>
      </c>
      <c r="D32" s="3"/>
      <c r="E32" s="4"/>
      <c r="F32" s="5"/>
      <c r="G32" s="5"/>
      <c r="H32" s="5"/>
      <c r="I32" s="49"/>
      <c r="J32" s="49"/>
      <c r="K32" s="49"/>
      <c r="L32" s="49"/>
    </row>
    <row r="33" spans="1:12" x14ac:dyDescent="0.15">
      <c r="A33" s="19">
        <v>32</v>
      </c>
      <c r="B33" s="10">
        <v>2</v>
      </c>
      <c r="C33" s="36" t="s">
        <v>15</v>
      </c>
      <c r="D33" s="11" t="s">
        <v>22</v>
      </c>
      <c r="E33" s="12" t="s">
        <v>25</v>
      </c>
      <c r="F33" s="13">
        <v>549393689.090909</v>
      </c>
      <c r="G33" s="13">
        <v>549393689.090909</v>
      </c>
      <c r="H33" s="13" t="s">
        <v>94</v>
      </c>
      <c r="I33" s="50">
        <v>44153</v>
      </c>
      <c r="J33" s="50" t="s">
        <v>70</v>
      </c>
      <c r="K33" s="50" t="s">
        <v>69</v>
      </c>
      <c r="L33" s="50" t="s">
        <v>70</v>
      </c>
    </row>
    <row r="34" spans="1:12" x14ac:dyDescent="0.15">
      <c r="A34" s="19">
        <v>33</v>
      </c>
      <c r="B34" s="10">
        <v>2</v>
      </c>
      <c r="C34" s="36"/>
      <c r="D34" s="11" t="s">
        <v>22</v>
      </c>
      <c r="E34" s="12" t="s">
        <v>84</v>
      </c>
      <c r="F34" s="13">
        <v>54939368.909090996</v>
      </c>
      <c r="G34" s="13">
        <v>54939368.909090996</v>
      </c>
      <c r="H34" s="13" t="s">
        <v>112</v>
      </c>
      <c r="I34" s="50"/>
      <c r="J34" s="50"/>
      <c r="K34" s="50" t="s">
        <v>69</v>
      </c>
      <c r="L34" s="50" t="s">
        <v>86</v>
      </c>
    </row>
    <row r="35" spans="1:12" x14ac:dyDescent="0.15">
      <c r="A35" s="19">
        <v>34</v>
      </c>
      <c r="B35" s="10">
        <v>2</v>
      </c>
      <c r="C35" s="36" t="s">
        <v>15</v>
      </c>
      <c r="D35" s="11" t="s">
        <v>22</v>
      </c>
      <c r="E35" s="12" t="s">
        <v>25</v>
      </c>
      <c r="F35" s="13">
        <v>55523149.999999993</v>
      </c>
      <c r="G35" s="13">
        <v>55523149.999999993</v>
      </c>
      <c r="H35" s="13" t="s">
        <v>95</v>
      </c>
      <c r="I35" s="50">
        <v>44153</v>
      </c>
      <c r="J35" s="50" t="s">
        <v>73</v>
      </c>
      <c r="K35" s="50" t="s">
        <v>69</v>
      </c>
      <c r="L35" s="50" t="s">
        <v>73</v>
      </c>
    </row>
    <row r="36" spans="1:12" x14ac:dyDescent="0.15">
      <c r="A36" s="19">
        <v>35</v>
      </c>
      <c r="B36" s="10">
        <v>2</v>
      </c>
      <c r="C36" s="36"/>
      <c r="D36" s="11" t="s">
        <v>22</v>
      </c>
      <c r="E36" s="12" t="s">
        <v>84</v>
      </c>
      <c r="F36" s="13">
        <v>5552315.0000000075</v>
      </c>
      <c r="G36" s="13">
        <v>5552315.0000000075</v>
      </c>
      <c r="H36" s="13" t="s">
        <v>112</v>
      </c>
      <c r="I36" s="50"/>
      <c r="J36" s="50"/>
      <c r="K36" s="50" t="s">
        <v>69</v>
      </c>
      <c r="L36" s="50" t="s">
        <v>86</v>
      </c>
    </row>
    <row r="37" spans="1:12" x14ac:dyDescent="0.15">
      <c r="A37" s="19">
        <v>36</v>
      </c>
      <c r="B37" s="10">
        <v>2</v>
      </c>
      <c r="C37" s="36" t="s">
        <v>15</v>
      </c>
      <c r="D37" s="11" t="s">
        <v>22</v>
      </c>
      <c r="E37" s="12" t="s">
        <v>25</v>
      </c>
      <c r="F37" s="13">
        <v>716500</v>
      </c>
      <c r="G37" s="13">
        <v>716500</v>
      </c>
      <c r="H37" s="13" t="s">
        <v>75</v>
      </c>
      <c r="I37" s="50">
        <v>44153</v>
      </c>
      <c r="J37" s="50" t="s">
        <v>70</v>
      </c>
      <c r="K37" s="50" t="s">
        <v>69</v>
      </c>
      <c r="L37" s="50" t="s">
        <v>70</v>
      </c>
    </row>
    <row r="38" spans="1:12" x14ac:dyDescent="0.15">
      <c r="A38" s="19">
        <v>37</v>
      </c>
      <c r="B38" s="10">
        <v>2</v>
      </c>
      <c r="C38" s="36"/>
      <c r="D38" s="11" t="s">
        <v>22</v>
      </c>
      <c r="E38" s="12" t="s">
        <v>84</v>
      </c>
      <c r="F38" s="13">
        <v>71650</v>
      </c>
      <c r="G38" s="13">
        <v>71650</v>
      </c>
      <c r="H38" s="13" t="s">
        <v>112</v>
      </c>
      <c r="I38" s="50"/>
      <c r="J38" s="50"/>
      <c r="K38" s="50" t="s">
        <v>69</v>
      </c>
      <c r="L38" s="50" t="s">
        <v>86</v>
      </c>
    </row>
    <row r="39" spans="1:12" x14ac:dyDescent="0.15">
      <c r="A39" s="19">
        <v>38</v>
      </c>
      <c r="B39" s="10">
        <v>2</v>
      </c>
      <c r="C39" s="36" t="s">
        <v>15</v>
      </c>
      <c r="D39" s="11" t="s">
        <v>22</v>
      </c>
      <c r="E39" s="12" t="s">
        <v>25</v>
      </c>
      <c r="F39" s="13">
        <v>14419.090909090908</v>
      </c>
      <c r="G39" s="13">
        <v>14419.090909090908</v>
      </c>
      <c r="H39" s="13" t="s">
        <v>96</v>
      </c>
      <c r="I39" s="50">
        <v>44153</v>
      </c>
      <c r="J39" s="50" t="s">
        <v>70</v>
      </c>
      <c r="K39" s="50" t="s">
        <v>69</v>
      </c>
      <c r="L39" s="50" t="s">
        <v>70</v>
      </c>
    </row>
    <row r="40" spans="1:12" x14ac:dyDescent="0.15">
      <c r="A40" s="19">
        <v>39</v>
      </c>
      <c r="B40" s="10">
        <v>2</v>
      </c>
      <c r="C40" s="36"/>
      <c r="D40" s="11" t="s">
        <v>22</v>
      </c>
      <c r="E40" s="12" t="s">
        <v>84</v>
      </c>
      <c r="F40" s="13">
        <v>1441.9090909090919</v>
      </c>
      <c r="G40" s="13">
        <v>1441.9090909090919</v>
      </c>
      <c r="H40" s="13" t="s">
        <v>112</v>
      </c>
      <c r="I40" s="50"/>
      <c r="J40" s="50"/>
      <c r="K40" s="50" t="s">
        <v>69</v>
      </c>
      <c r="L40" s="50" t="s">
        <v>86</v>
      </c>
    </row>
    <row r="41" spans="1:12" x14ac:dyDescent="0.15">
      <c r="A41" s="19">
        <v>40</v>
      </c>
      <c r="B41" s="10">
        <v>2</v>
      </c>
      <c r="C41" s="36" t="s">
        <v>59</v>
      </c>
      <c r="D41" s="11" t="s">
        <v>22</v>
      </c>
      <c r="E41" s="12" t="s">
        <v>62</v>
      </c>
      <c r="F41" s="13">
        <v>0</v>
      </c>
      <c r="G41" s="13">
        <v>0</v>
      </c>
      <c r="H41" s="13" t="s">
        <v>97</v>
      </c>
      <c r="I41" s="50">
        <v>44153</v>
      </c>
      <c r="J41" s="50" t="s">
        <v>71</v>
      </c>
      <c r="K41" s="50" t="s">
        <v>69</v>
      </c>
      <c r="L41" s="50" t="s">
        <v>71</v>
      </c>
    </row>
    <row r="42" spans="1:12" x14ac:dyDescent="0.15">
      <c r="A42" s="19">
        <v>41</v>
      </c>
      <c r="B42" s="10">
        <v>2</v>
      </c>
      <c r="C42" s="36"/>
      <c r="D42" s="11" t="s">
        <v>22</v>
      </c>
      <c r="E42" s="12" t="s">
        <v>84</v>
      </c>
      <c r="F42" s="13">
        <v>0</v>
      </c>
      <c r="G42" s="13">
        <v>0</v>
      </c>
      <c r="H42" s="13" t="s">
        <v>112</v>
      </c>
      <c r="I42" s="50"/>
      <c r="J42" s="50"/>
      <c r="K42" s="50" t="s">
        <v>69</v>
      </c>
      <c r="L42" s="50" t="s">
        <v>86</v>
      </c>
    </row>
    <row r="43" spans="1:12" x14ac:dyDescent="0.15">
      <c r="A43" s="19">
        <v>42</v>
      </c>
      <c r="B43" s="2">
        <v>2</v>
      </c>
      <c r="C43" s="37" t="s">
        <v>15</v>
      </c>
      <c r="D43" s="3" t="s">
        <v>25</v>
      </c>
      <c r="E43" s="4" t="s">
        <v>22</v>
      </c>
      <c r="F43" s="5">
        <v>28509.090909090908</v>
      </c>
      <c r="G43" s="5">
        <v>28509.090909090908</v>
      </c>
      <c r="H43" s="5" t="s">
        <v>98</v>
      </c>
      <c r="I43" s="49">
        <v>44153</v>
      </c>
      <c r="J43" s="49" t="s">
        <v>70</v>
      </c>
      <c r="K43" s="49" t="s">
        <v>70</v>
      </c>
      <c r="L43" s="49" t="s">
        <v>69</v>
      </c>
    </row>
    <row r="44" spans="1:12" x14ac:dyDescent="0.15">
      <c r="A44" s="19">
        <v>43</v>
      </c>
      <c r="B44" s="2">
        <v>2</v>
      </c>
      <c r="C44" s="37"/>
      <c r="D44" s="12" t="s">
        <v>84</v>
      </c>
      <c r="E44" s="4" t="s">
        <v>22</v>
      </c>
      <c r="F44" s="5">
        <v>2850.9090909090919</v>
      </c>
      <c r="G44" s="5">
        <v>2850.9090909090919</v>
      </c>
      <c r="H44" s="5" t="s">
        <v>112</v>
      </c>
      <c r="I44" s="49"/>
      <c r="J44" s="49"/>
      <c r="K44" s="49" t="s">
        <v>86</v>
      </c>
      <c r="L44" s="49" t="s">
        <v>69</v>
      </c>
    </row>
    <row r="45" spans="1:12" x14ac:dyDescent="0.15">
      <c r="A45" s="19">
        <v>44</v>
      </c>
      <c r="B45" s="2">
        <v>2</v>
      </c>
      <c r="C45" s="37" t="s">
        <v>60</v>
      </c>
      <c r="D45" s="3" t="s">
        <v>64</v>
      </c>
      <c r="E45" s="4" t="s">
        <v>22</v>
      </c>
      <c r="F45" s="5">
        <v>0</v>
      </c>
      <c r="G45" s="5">
        <v>0</v>
      </c>
      <c r="H45" s="5" t="s">
        <v>99</v>
      </c>
      <c r="I45" s="49">
        <v>44153</v>
      </c>
      <c r="J45" s="49" t="s">
        <v>72</v>
      </c>
      <c r="K45" s="49" t="s">
        <v>72</v>
      </c>
      <c r="L45" s="49" t="s">
        <v>69</v>
      </c>
    </row>
    <row r="46" spans="1:12" x14ac:dyDescent="0.15">
      <c r="A46" s="19">
        <v>45</v>
      </c>
      <c r="B46" s="98">
        <v>2</v>
      </c>
      <c r="C46" s="99"/>
      <c r="D46" s="100" t="s">
        <v>85</v>
      </c>
      <c r="E46" s="101" t="s">
        <v>22</v>
      </c>
      <c r="F46" s="102">
        <v>0</v>
      </c>
      <c r="G46" s="102">
        <v>0</v>
      </c>
      <c r="H46" s="102" t="s">
        <v>112</v>
      </c>
      <c r="I46" s="103"/>
      <c r="J46" s="103"/>
      <c r="K46" s="103" t="s">
        <v>87</v>
      </c>
      <c r="L46" s="103" t="s">
        <v>69</v>
      </c>
    </row>
    <row r="47" spans="1:12" x14ac:dyDescent="0.15">
      <c r="A47" s="19">
        <v>46</v>
      </c>
      <c r="B47" s="6">
        <v>0</v>
      </c>
      <c r="C47" s="38" t="s">
        <v>20</v>
      </c>
      <c r="D47" s="7"/>
      <c r="E47" s="8"/>
      <c r="F47" s="9"/>
      <c r="G47" s="9"/>
      <c r="H47" s="9"/>
      <c r="I47" s="51"/>
      <c r="J47" s="51"/>
      <c r="K47" s="51"/>
      <c r="L47" s="51"/>
    </row>
    <row r="48" spans="1:12" x14ac:dyDescent="0.15">
      <c r="A48" s="19">
        <v>47</v>
      </c>
      <c r="B48" s="10">
        <v>2</v>
      </c>
      <c r="C48" s="36" t="s">
        <v>17</v>
      </c>
      <c r="D48" s="11" t="s">
        <v>22</v>
      </c>
      <c r="E48" s="12" t="s">
        <v>56</v>
      </c>
      <c r="F48" s="13">
        <v>10208051.818181816</v>
      </c>
      <c r="G48" s="13">
        <v>10208051.818181816</v>
      </c>
      <c r="H48" s="13" t="s">
        <v>100</v>
      </c>
      <c r="I48" s="50">
        <v>44153</v>
      </c>
      <c r="J48" s="50" t="s">
        <v>70</v>
      </c>
      <c r="K48" s="50" t="s">
        <v>69</v>
      </c>
      <c r="L48" s="50" t="s">
        <v>70</v>
      </c>
    </row>
    <row r="49" spans="1:12" x14ac:dyDescent="0.15">
      <c r="A49" s="19">
        <v>48</v>
      </c>
      <c r="B49" s="10">
        <v>2</v>
      </c>
      <c r="C49" s="36"/>
      <c r="D49" s="11" t="s">
        <v>22</v>
      </c>
      <c r="E49" s="12" t="s">
        <v>84</v>
      </c>
      <c r="F49" s="13">
        <v>1020805.1818181835</v>
      </c>
      <c r="G49" s="13">
        <v>1020805.1818181835</v>
      </c>
      <c r="H49" s="13"/>
      <c r="I49" s="50"/>
      <c r="J49" s="50"/>
      <c r="K49" s="50"/>
      <c r="L49" s="50"/>
    </row>
    <row r="50" spans="1:12" x14ac:dyDescent="0.15">
      <c r="A50" s="19">
        <v>49</v>
      </c>
      <c r="B50" s="10">
        <v>2</v>
      </c>
      <c r="C50" s="36" t="s">
        <v>17</v>
      </c>
      <c r="D50" s="11" t="s">
        <v>22</v>
      </c>
      <c r="E50" s="12" t="s">
        <v>56</v>
      </c>
      <c r="F50" s="13">
        <v>0</v>
      </c>
      <c r="G50" s="13">
        <v>0</v>
      </c>
      <c r="H50" s="13" t="s">
        <v>101</v>
      </c>
      <c r="I50" s="50">
        <v>44153</v>
      </c>
      <c r="J50" s="50" t="s">
        <v>73</v>
      </c>
      <c r="K50" s="50" t="s">
        <v>74</v>
      </c>
      <c r="L50" s="50" t="s">
        <v>73</v>
      </c>
    </row>
    <row r="51" spans="1:12" x14ac:dyDescent="0.15">
      <c r="A51" s="19">
        <v>50</v>
      </c>
      <c r="B51" s="10">
        <v>2</v>
      </c>
      <c r="C51" s="36"/>
      <c r="D51" s="11" t="s">
        <v>22</v>
      </c>
      <c r="E51" s="12" t="s">
        <v>84</v>
      </c>
      <c r="F51" s="13">
        <v>0</v>
      </c>
      <c r="G51" s="13">
        <v>0</v>
      </c>
      <c r="H51" s="13" t="s">
        <v>112</v>
      </c>
      <c r="I51" s="50"/>
      <c r="J51" s="50"/>
      <c r="K51" s="50"/>
      <c r="L51" s="50"/>
    </row>
    <row r="52" spans="1:12" x14ac:dyDescent="0.15">
      <c r="A52" s="19">
        <v>51</v>
      </c>
      <c r="B52" s="10">
        <v>2</v>
      </c>
      <c r="C52" s="36" t="s">
        <v>17</v>
      </c>
      <c r="D52" s="11" t="s">
        <v>22</v>
      </c>
      <c r="E52" s="12" t="s">
        <v>56</v>
      </c>
      <c r="F52" s="13">
        <v>0</v>
      </c>
      <c r="G52" s="13">
        <v>0</v>
      </c>
      <c r="H52" s="13" t="s">
        <v>75</v>
      </c>
      <c r="I52" s="50">
        <v>44153</v>
      </c>
      <c r="J52" s="50" t="s">
        <v>70</v>
      </c>
      <c r="K52" s="50" t="s">
        <v>69</v>
      </c>
      <c r="L52" s="50" t="s">
        <v>70</v>
      </c>
    </row>
    <row r="53" spans="1:12" x14ac:dyDescent="0.15">
      <c r="A53" s="19">
        <v>52</v>
      </c>
      <c r="B53" s="10">
        <v>2</v>
      </c>
      <c r="C53" s="36"/>
      <c r="D53" s="11" t="s">
        <v>22</v>
      </c>
      <c r="E53" s="12" t="s">
        <v>84</v>
      </c>
      <c r="F53" s="13">
        <v>0</v>
      </c>
      <c r="G53" s="13">
        <v>0</v>
      </c>
      <c r="H53" s="13" t="s">
        <v>112</v>
      </c>
      <c r="I53" s="50"/>
      <c r="J53" s="50"/>
      <c r="K53" s="50"/>
      <c r="L53" s="50"/>
    </row>
    <row r="54" spans="1:12" x14ac:dyDescent="0.15">
      <c r="A54" s="19">
        <v>53</v>
      </c>
      <c r="B54" s="10">
        <v>2</v>
      </c>
      <c r="C54" s="36" t="s">
        <v>17</v>
      </c>
      <c r="D54" s="11" t="s">
        <v>22</v>
      </c>
      <c r="E54" s="12" t="s">
        <v>56</v>
      </c>
      <c r="F54" s="13">
        <v>0</v>
      </c>
      <c r="G54" s="13">
        <v>0</v>
      </c>
      <c r="H54" s="13" t="s">
        <v>102</v>
      </c>
      <c r="I54" s="50">
        <v>44153</v>
      </c>
      <c r="J54" s="50" t="s">
        <v>70</v>
      </c>
      <c r="K54" s="50" t="s">
        <v>69</v>
      </c>
      <c r="L54" s="50" t="s">
        <v>70</v>
      </c>
    </row>
    <row r="55" spans="1:12" x14ac:dyDescent="0.15">
      <c r="A55" s="19">
        <v>54</v>
      </c>
      <c r="B55" s="10">
        <v>2</v>
      </c>
      <c r="C55" s="36"/>
      <c r="D55" s="11" t="s">
        <v>22</v>
      </c>
      <c r="E55" s="12" t="s">
        <v>84</v>
      </c>
      <c r="F55" s="13">
        <v>0</v>
      </c>
      <c r="G55" s="13">
        <v>0</v>
      </c>
      <c r="H55" s="13" t="s">
        <v>112</v>
      </c>
      <c r="I55" s="50"/>
      <c r="J55" s="50"/>
      <c r="K55" s="50"/>
      <c r="L55" s="50"/>
    </row>
    <row r="56" spans="1:12" x14ac:dyDescent="0.15">
      <c r="A56" s="19">
        <v>55</v>
      </c>
      <c r="B56" s="10">
        <v>2</v>
      </c>
      <c r="C56" s="36" t="s">
        <v>59</v>
      </c>
      <c r="D56" s="11" t="s">
        <v>22</v>
      </c>
      <c r="E56" s="12" t="s">
        <v>62</v>
      </c>
      <c r="F56" s="13">
        <v>0</v>
      </c>
      <c r="G56" s="13">
        <v>0</v>
      </c>
      <c r="H56" s="13" t="s">
        <v>103</v>
      </c>
      <c r="I56" s="50">
        <v>44153</v>
      </c>
      <c r="J56" s="50" t="s">
        <v>71</v>
      </c>
      <c r="K56" s="50" t="s">
        <v>69</v>
      </c>
      <c r="L56" s="50" t="s">
        <v>71</v>
      </c>
    </row>
    <row r="57" spans="1:12" x14ac:dyDescent="0.15">
      <c r="A57" s="19">
        <v>56</v>
      </c>
      <c r="B57" s="10">
        <v>2</v>
      </c>
      <c r="C57" s="36"/>
      <c r="D57" s="11" t="s">
        <v>22</v>
      </c>
      <c r="E57" s="12" t="s">
        <v>84</v>
      </c>
      <c r="F57" s="13">
        <v>0</v>
      </c>
      <c r="G57" s="13">
        <v>0</v>
      </c>
      <c r="H57" s="13" t="s">
        <v>112</v>
      </c>
      <c r="I57" s="50"/>
      <c r="J57" s="50"/>
      <c r="K57" s="50"/>
      <c r="L57" s="50"/>
    </row>
    <row r="58" spans="1:12" x14ac:dyDescent="0.15">
      <c r="A58" s="19">
        <v>57</v>
      </c>
      <c r="B58" s="2">
        <v>2</v>
      </c>
      <c r="C58" s="37" t="s">
        <v>17</v>
      </c>
      <c r="D58" s="3" t="s">
        <v>56</v>
      </c>
      <c r="E58" s="4" t="s">
        <v>22</v>
      </c>
      <c r="F58" s="5">
        <v>0</v>
      </c>
      <c r="G58" s="5">
        <v>0</v>
      </c>
      <c r="H58" s="5" t="s">
        <v>104</v>
      </c>
      <c r="I58" s="49">
        <v>44153</v>
      </c>
      <c r="J58" s="49" t="s">
        <v>70</v>
      </c>
      <c r="K58" s="49" t="s">
        <v>70</v>
      </c>
      <c r="L58" s="49" t="s">
        <v>69</v>
      </c>
    </row>
    <row r="59" spans="1:12" x14ac:dyDescent="0.15">
      <c r="A59" s="19">
        <v>58</v>
      </c>
      <c r="B59" s="2">
        <v>2</v>
      </c>
      <c r="C59" s="37"/>
      <c r="D59" s="3" t="s">
        <v>84</v>
      </c>
      <c r="E59" s="4" t="s">
        <v>22</v>
      </c>
      <c r="F59" s="5">
        <v>0</v>
      </c>
      <c r="G59" s="5">
        <v>0</v>
      </c>
      <c r="H59" s="5" t="s">
        <v>112</v>
      </c>
      <c r="I59" s="49"/>
      <c r="J59" s="49"/>
      <c r="K59" s="49"/>
      <c r="L59" s="49"/>
    </row>
    <row r="60" spans="1:12" x14ac:dyDescent="0.15">
      <c r="A60" s="19">
        <v>59</v>
      </c>
      <c r="B60" s="2">
        <v>2</v>
      </c>
      <c r="C60" s="37" t="s">
        <v>60</v>
      </c>
      <c r="D60" s="3" t="s">
        <v>64</v>
      </c>
      <c r="E60" s="4" t="s">
        <v>22</v>
      </c>
      <c r="F60" s="5">
        <v>0</v>
      </c>
      <c r="G60" s="5">
        <v>0</v>
      </c>
      <c r="H60" s="5" t="s">
        <v>105</v>
      </c>
      <c r="I60" s="49">
        <v>44153</v>
      </c>
      <c r="J60" s="49" t="s">
        <v>72</v>
      </c>
      <c r="K60" s="49" t="s">
        <v>72</v>
      </c>
      <c r="L60" s="49" t="s">
        <v>69</v>
      </c>
    </row>
    <row r="61" spans="1:12" x14ac:dyDescent="0.15">
      <c r="A61" s="19">
        <v>60</v>
      </c>
      <c r="B61" s="2">
        <v>2</v>
      </c>
      <c r="C61" s="37"/>
      <c r="D61" s="3" t="s">
        <v>85</v>
      </c>
      <c r="E61" s="4" t="s">
        <v>22</v>
      </c>
      <c r="F61" s="5">
        <v>0</v>
      </c>
      <c r="G61" s="5">
        <v>0</v>
      </c>
      <c r="H61" s="5" t="s">
        <v>112</v>
      </c>
      <c r="I61" s="49"/>
      <c r="J61" s="49"/>
      <c r="K61" s="49"/>
      <c r="L61" s="49"/>
    </row>
    <row r="62" spans="1:12" x14ac:dyDescent="0.15">
      <c r="A62" s="19">
        <v>61</v>
      </c>
      <c r="B62" s="2">
        <v>0</v>
      </c>
      <c r="C62" s="37" t="s">
        <v>19</v>
      </c>
      <c r="D62" s="3"/>
      <c r="E62" s="4"/>
      <c r="F62" s="5"/>
      <c r="G62" s="5"/>
      <c r="H62" s="5"/>
      <c r="I62" s="49"/>
      <c r="J62" s="49"/>
      <c r="K62" s="49"/>
      <c r="L62" s="49"/>
    </row>
    <row r="63" spans="1:12" x14ac:dyDescent="0.15">
      <c r="A63" s="19">
        <v>62</v>
      </c>
      <c r="B63" s="10">
        <v>2</v>
      </c>
      <c r="C63" s="36" t="s">
        <v>18</v>
      </c>
      <c r="D63" s="11" t="s">
        <v>22</v>
      </c>
      <c r="E63" s="12" t="s">
        <v>57</v>
      </c>
      <c r="F63" s="13">
        <v>0</v>
      </c>
      <c r="G63" s="13">
        <v>0</v>
      </c>
      <c r="H63" s="13" t="s">
        <v>106</v>
      </c>
      <c r="I63" s="50">
        <v>44153</v>
      </c>
      <c r="J63" s="50" t="s">
        <v>70</v>
      </c>
      <c r="K63" s="50" t="s">
        <v>69</v>
      </c>
      <c r="L63" s="50" t="s">
        <v>70</v>
      </c>
    </row>
    <row r="64" spans="1:12" x14ac:dyDescent="0.15">
      <c r="A64" s="19">
        <v>63</v>
      </c>
      <c r="B64" s="10">
        <v>2</v>
      </c>
      <c r="C64" s="36"/>
      <c r="D64" s="11" t="s">
        <v>22</v>
      </c>
      <c r="E64" s="12" t="s">
        <v>84</v>
      </c>
      <c r="F64" s="13">
        <v>0</v>
      </c>
      <c r="G64" s="13">
        <v>0</v>
      </c>
      <c r="H64" s="13" t="s">
        <v>112</v>
      </c>
      <c r="I64" s="50"/>
      <c r="J64" s="50"/>
      <c r="K64" s="50"/>
      <c r="L64" s="50"/>
    </row>
    <row r="65" spans="1:12" x14ac:dyDescent="0.15">
      <c r="A65" s="19">
        <v>64</v>
      </c>
      <c r="B65" s="10">
        <v>2</v>
      </c>
      <c r="C65" s="36" t="s">
        <v>18</v>
      </c>
      <c r="D65" s="11" t="s">
        <v>22</v>
      </c>
      <c r="E65" s="12" t="s">
        <v>57</v>
      </c>
      <c r="F65" s="13">
        <v>0</v>
      </c>
      <c r="G65" s="13">
        <v>0</v>
      </c>
      <c r="H65" s="13" t="s">
        <v>107</v>
      </c>
      <c r="I65" s="50">
        <v>44153</v>
      </c>
      <c r="J65" s="50" t="s">
        <v>73</v>
      </c>
      <c r="K65" s="50" t="s">
        <v>74</v>
      </c>
      <c r="L65" s="50" t="s">
        <v>73</v>
      </c>
    </row>
    <row r="66" spans="1:12" x14ac:dyDescent="0.15">
      <c r="A66" s="19">
        <v>65</v>
      </c>
      <c r="B66" s="10">
        <v>2</v>
      </c>
      <c r="C66" s="36"/>
      <c r="D66" s="11" t="s">
        <v>22</v>
      </c>
      <c r="E66" s="12" t="s">
        <v>84</v>
      </c>
      <c r="F66" s="13">
        <v>0</v>
      </c>
      <c r="G66" s="13">
        <v>0</v>
      </c>
      <c r="H66" s="13" t="s">
        <v>112</v>
      </c>
      <c r="I66" s="50"/>
      <c r="J66" s="50"/>
      <c r="K66" s="50"/>
      <c r="L66" s="50"/>
    </row>
    <row r="67" spans="1:12" x14ac:dyDescent="0.15">
      <c r="A67" s="19">
        <v>66</v>
      </c>
      <c r="B67" s="10">
        <v>2</v>
      </c>
      <c r="C67" s="36" t="s">
        <v>15</v>
      </c>
      <c r="D67" s="11" t="s">
        <v>22</v>
      </c>
      <c r="E67" s="12" t="s">
        <v>25</v>
      </c>
      <c r="F67" s="13">
        <v>0</v>
      </c>
      <c r="G67" s="13">
        <v>0</v>
      </c>
      <c r="H67" s="13" t="s">
        <v>75</v>
      </c>
      <c r="I67" s="50">
        <v>44153</v>
      </c>
      <c r="J67" s="50" t="s">
        <v>70</v>
      </c>
      <c r="K67" s="50" t="s">
        <v>69</v>
      </c>
      <c r="L67" s="50" t="s">
        <v>70</v>
      </c>
    </row>
    <row r="68" spans="1:12" x14ac:dyDescent="0.15">
      <c r="A68" s="19">
        <v>67</v>
      </c>
      <c r="B68" s="10">
        <v>2</v>
      </c>
      <c r="C68" s="36"/>
      <c r="D68" s="11" t="s">
        <v>22</v>
      </c>
      <c r="E68" s="12" t="s">
        <v>84</v>
      </c>
      <c r="F68" s="13">
        <v>0</v>
      </c>
      <c r="G68" s="13">
        <v>0</v>
      </c>
      <c r="H68" s="13" t="s">
        <v>112</v>
      </c>
      <c r="I68" s="50"/>
      <c r="J68" s="50"/>
      <c r="K68" s="50"/>
      <c r="L68" s="50"/>
    </row>
    <row r="69" spans="1:12" x14ac:dyDescent="0.15">
      <c r="A69" s="19">
        <v>68</v>
      </c>
      <c r="B69" s="10">
        <v>2</v>
      </c>
      <c r="C69" s="36" t="s">
        <v>18</v>
      </c>
      <c r="D69" s="11" t="s">
        <v>22</v>
      </c>
      <c r="E69" s="12" t="s">
        <v>57</v>
      </c>
      <c r="F69" s="13">
        <v>0</v>
      </c>
      <c r="G69" s="13">
        <v>0</v>
      </c>
      <c r="H69" s="13" t="s">
        <v>108</v>
      </c>
      <c r="I69" s="50">
        <v>44153</v>
      </c>
      <c r="J69" s="50" t="s">
        <v>70</v>
      </c>
      <c r="K69" s="50" t="s">
        <v>69</v>
      </c>
      <c r="L69" s="50" t="s">
        <v>70</v>
      </c>
    </row>
    <row r="70" spans="1:12" x14ac:dyDescent="0.15">
      <c r="A70" s="19">
        <v>69</v>
      </c>
      <c r="B70" s="10">
        <v>2</v>
      </c>
      <c r="C70" s="36"/>
      <c r="D70" s="11" t="s">
        <v>22</v>
      </c>
      <c r="E70" s="12" t="s">
        <v>84</v>
      </c>
      <c r="F70" s="13">
        <v>0</v>
      </c>
      <c r="G70" s="13">
        <v>0</v>
      </c>
      <c r="H70" s="13" t="s">
        <v>112</v>
      </c>
      <c r="I70" s="50"/>
      <c r="J70" s="50"/>
      <c r="K70" s="50"/>
      <c r="L70" s="50"/>
    </row>
    <row r="71" spans="1:12" x14ac:dyDescent="0.15">
      <c r="A71" s="19">
        <v>70</v>
      </c>
      <c r="B71" s="10">
        <v>2</v>
      </c>
      <c r="C71" s="36" t="s">
        <v>59</v>
      </c>
      <c r="D71" s="11" t="s">
        <v>22</v>
      </c>
      <c r="E71" s="12" t="s">
        <v>62</v>
      </c>
      <c r="F71" s="13">
        <v>0</v>
      </c>
      <c r="G71" s="13">
        <v>0</v>
      </c>
      <c r="H71" s="13" t="s">
        <v>109</v>
      </c>
      <c r="I71" s="50">
        <v>44153</v>
      </c>
      <c r="J71" s="50" t="s">
        <v>71</v>
      </c>
      <c r="K71" s="50" t="s">
        <v>69</v>
      </c>
      <c r="L71" s="50" t="s">
        <v>71</v>
      </c>
    </row>
    <row r="72" spans="1:12" x14ac:dyDescent="0.15">
      <c r="A72" s="19">
        <v>71</v>
      </c>
      <c r="B72" s="10">
        <v>2</v>
      </c>
      <c r="C72" s="36"/>
      <c r="D72" s="11" t="s">
        <v>22</v>
      </c>
      <c r="E72" s="12" t="s">
        <v>84</v>
      </c>
      <c r="F72" s="13">
        <v>0</v>
      </c>
      <c r="G72" s="13">
        <v>0</v>
      </c>
      <c r="H72" s="13" t="s">
        <v>112</v>
      </c>
      <c r="I72" s="50"/>
      <c r="J72" s="50"/>
      <c r="K72" s="50"/>
      <c r="L72" s="50"/>
    </row>
    <row r="73" spans="1:12" x14ac:dyDescent="0.15">
      <c r="A73" s="19">
        <v>72</v>
      </c>
      <c r="B73" s="2">
        <v>2</v>
      </c>
      <c r="C73" s="37" t="s">
        <v>18</v>
      </c>
      <c r="D73" s="3" t="s">
        <v>57</v>
      </c>
      <c r="E73" s="4" t="s">
        <v>22</v>
      </c>
      <c r="F73" s="5">
        <v>0</v>
      </c>
      <c r="G73" s="5">
        <v>0</v>
      </c>
      <c r="H73" s="5" t="s">
        <v>110</v>
      </c>
      <c r="I73" s="49">
        <v>44153</v>
      </c>
      <c r="J73" s="49" t="s">
        <v>70</v>
      </c>
      <c r="K73" s="49" t="s">
        <v>70</v>
      </c>
      <c r="L73" s="49" t="s">
        <v>69</v>
      </c>
    </row>
    <row r="74" spans="1:12" x14ac:dyDescent="0.15">
      <c r="A74" s="19">
        <v>73</v>
      </c>
      <c r="B74" s="2">
        <v>2</v>
      </c>
      <c r="C74" s="37"/>
      <c r="D74" s="3" t="s">
        <v>84</v>
      </c>
      <c r="E74" s="4" t="s">
        <v>22</v>
      </c>
      <c r="F74" s="5">
        <v>0</v>
      </c>
      <c r="G74" s="5">
        <v>0</v>
      </c>
      <c r="H74" s="5" t="s">
        <v>112</v>
      </c>
      <c r="I74" s="49"/>
      <c r="J74" s="49"/>
      <c r="K74" s="49"/>
      <c r="L74" s="49"/>
    </row>
    <row r="75" spans="1:12" x14ac:dyDescent="0.15">
      <c r="A75" s="19">
        <v>74</v>
      </c>
      <c r="B75" s="2">
        <v>2</v>
      </c>
      <c r="C75" s="37" t="s">
        <v>60</v>
      </c>
      <c r="D75" s="3" t="s">
        <v>64</v>
      </c>
      <c r="E75" s="4" t="s">
        <v>22</v>
      </c>
      <c r="F75" s="5">
        <v>0</v>
      </c>
      <c r="G75" s="5">
        <v>0</v>
      </c>
      <c r="H75" s="5" t="s">
        <v>111</v>
      </c>
      <c r="I75" s="49">
        <v>44153</v>
      </c>
      <c r="J75" s="49" t="s">
        <v>72</v>
      </c>
      <c r="K75" s="49" t="s">
        <v>72</v>
      </c>
      <c r="L75" s="49" t="s">
        <v>69</v>
      </c>
    </row>
    <row r="76" spans="1:12" x14ac:dyDescent="0.15">
      <c r="A76" s="19">
        <v>75</v>
      </c>
      <c r="B76" s="2">
        <v>2</v>
      </c>
      <c r="C76" s="54"/>
      <c r="D76" s="3" t="s">
        <v>85</v>
      </c>
      <c r="E76" s="4" t="s">
        <v>22</v>
      </c>
      <c r="F76" s="5">
        <v>0</v>
      </c>
      <c r="G76" s="5">
        <v>0</v>
      </c>
      <c r="H76" s="5" t="s">
        <v>112</v>
      </c>
      <c r="I76" s="49"/>
      <c r="J76" s="49"/>
      <c r="K76" s="49"/>
      <c r="L76" s="49"/>
    </row>
    <row r="77" spans="1:12" x14ac:dyDescent="0.15">
      <c r="A77" s="19">
        <v>76</v>
      </c>
      <c r="B77" s="2">
        <v>0</v>
      </c>
      <c r="C77" s="54" t="s">
        <v>58</v>
      </c>
      <c r="D77" s="3"/>
      <c r="E77" s="4"/>
      <c r="F77" s="5"/>
      <c r="G77" s="5"/>
      <c r="H77" s="5"/>
      <c r="I77" s="46"/>
      <c r="J77" s="46"/>
      <c r="K77" s="46"/>
      <c r="L77" s="46"/>
    </row>
    <row r="78" spans="1:12" ht="13.5" x14ac:dyDescent="0.15">
      <c r="A78" s="19">
        <v>77</v>
      </c>
      <c r="B78" s="19">
        <v>29</v>
      </c>
      <c r="C78" s="23" t="s">
        <v>5</v>
      </c>
      <c r="D78" s="27"/>
      <c r="E78" s="28"/>
      <c r="F78" s="16"/>
      <c r="G78" s="16"/>
      <c r="H78" s="28"/>
      <c r="I78" s="44"/>
      <c r="J78" s="44"/>
      <c r="K78" s="44"/>
      <c r="L78" s="44"/>
    </row>
    <row r="79" spans="1:12" ht="13.5" x14ac:dyDescent="0.15">
      <c r="A79" s="19">
        <v>999</v>
      </c>
      <c r="B79" s="19">
        <v>999</v>
      </c>
      <c r="C79" s="23" t="s">
        <v>6</v>
      </c>
      <c r="D79" s="27"/>
      <c r="E79" s="28"/>
      <c r="F79" s="16"/>
      <c r="G79" s="16"/>
      <c r="H79" s="28"/>
      <c r="I79" s="44"/>
      <c r="J79" s="44"/>
      <c r="K79" s="44"/>
      <c r="L79" s="44"/>
    </row>
    <row r="80" spans="1:12" x14ac:dyDescent="0.15">
      <c r="A80" s="20"/>
      <c r="B80" s="20"/>
      <c r="C80" s="24"/>
      <c r="D80" s="29"/>
    </row>
    <row r="81" spans="1:9" x14ac:dyDescent="0.15">
      <c r="A81" s="20"/>
      <c r="B81" s="20"/>
      <c r="C81" s="24"/>
      <c r="D81" s="29"/>
    </row>
    <row r="82" spans="1:9" x14ac:dyDescent="0.15">
      <c r="A82" s="20"/>
      <c r="B82" s="20"/>
      <c r="C82" s="24"/>
      <c r="D82" s="29"/>
    </row>
    <row r="83" spans="1:9" x14ac:dyDescent="0.15">
      <c r="A83" s="20"/>
      <c r="B83" s="20"/>
      <c r="C83" s="24"/>
      <c r="D83" s="29"/>
    </row>
    <row r="84" spans="1:9" x14ac:dyDescent="0.15">
      <c r="A84" s="20"/>
      <c r="B84" s="20"/>
      <c r="C84" s="24"/>
      <c r="D84" s="29"/>
    </row>
    <row r="85" spans="1:9" x14ac:dyDescent="0.15">
      <c r="A85" s="20"/>
      <c r="B85" s="20"/>
      <c r="C85" s="24"/>
      <c r="D85" s="29"/>
    </row>
    <row r="86" spans="1:9" x14ac:dyDescent="0.15">
      <c r="A86" s="20"/>
      <c r="B86" s="20"/>
      <c r="C86" s="24"/>
      <c r="D86" s="29"/>
    </row>
    <row r="87" spans="1:9" x14ac:dyDescent="0.15">
      <c r="A87" s="20"/>
      <c r="B87" s="20"/>
      <c r="C87" s="24"/>
      <c r="D87" s="29"/>
    </row>
    <row r="88" spans="1:9" x14ac:dyDescent="0.15">
      <c r="A88" s="20"/>
      <c r="B88" s="20"/>
      <c r="C88" s="24"/>
      <c r="D88" s="29"/>
    </row>
    <row r="89" spans="1:9" x14ac:dyDescent="0.15">
      <c r="A89" s="20"/>
      <c r="B89" s="20"/>
      <c r="C89" s="24"/>
      <c r="D89" s="29"/>
    </row>
    <row r="90" spans="1:9" x14ac:dyDescent="0.15">
      <c r="A90" s="20"/>
      <c r="B90" s="20"/>
      <c r="C90" s="24"/>
      <c r="D90" s="29"/>
    </row>
    <row r="91" spans="1:9" x14ac:dyDescent="0.15">
      <c r="A91" s="20"/>
      <c r="B91" s="20"/>
      <c r="C91" s="24"/>
      <c r="D91" s="29"/>
    </row>
    <row r="92" spans="1:9" s="30" customFormat="1" x14ac:dyDescent="0.15">
      <c r="A92" s="20"/>
      <c r="B92" s="20"/>
      <c r="C92" s="24"/>
      <c r="D92" s="29"/>
      <c r="F92" s="17"/>
      <c r="G92" s="17"/>
      <c r="H92" s="31"/>
      <c r="I92" s="48"/>
    </row>
    <row r="93" spans="1:9" s="30" customFormat="1" x14ac:dyDescent="0.15">
      <c r="A93" s="20"/>
      <c r="B93" s="20"/>
      <c r="C93" s="24"/>
      <c r="D93" s="29"/>
      <c r="F93" s="17"/>
      <c r="G93" s="17"/>
      <c r="H93" s="31"/>
      <c r="I93" s="48"/>
    </row>
    <row r="94" spans="1:9" s="30" customFormat="1" x14ac:dyDescent="0.15">
      <c r="A94" s="20"/>
      <c r="B94" s="20"/>
      <c r="C94" s="24"/>
      <c r="D94" s="29"/>
      <c r="F94" s="17"/>
      <c r="G94" s="17"/>
      <c r="H94" s="31"/>
      <c r="I94" s="48"/>
    </row>
    <row r="95" spans="1:9" s="30" customFormat="1" x14ac:dyDescent="0.15">
      <c r="A95" s="20"/>
      <c r="B95" s="20"/>
      <c r="C95" s="24"/>
      <c r="D95" s="29"/>
      <c r="F95" s="17"/>
      <c r="G95" s="17"/>
      <c r="H95" s="31"/>
      <c r="I95" s="48"/>
    </row>
    <row r="96" spans="1:9" s="30" customFormat="1" x14ac:dyDescent="0.15">
      <c r="A96" s="20"/>
      <c r="B96" s="20"/>
      <c r="C96" s="24"/>
      <c r="D96" s="29"/>
      <c r="F96" s="17"/>
      <c r="G96" s="17"/>
      <c r="H96" s="31"/>
      <c r="I96" s="48"/>
    </row>
    <row r="97" spans="1:9" s="30" customFormat="1" x14ac:dyDescent="0.15">
      <c r="A97" s="20"/>
      <c r="B97" s="20"/>
      <c r="C97" s="24"/>
      <c r="D97" s="29"/>
      <c r="F97" s="17"/>
      <c r="G97" s="17"/>
      <c r="H97" s="31"/>
      <c r="I97" s="48"/>
    </row>
    <row r="98" spans="1:9" s="30" customFormat="1" x14ac:dyDescent="0.15">
      <c r="A98" s="20"/>
      <c r="B98" s="20"/>
      <c r="C98" s="24"/>
      <c r="D98" s="29"/>
      <c r="F98" s="17"/>
      <c r="G98" s="17"/>
      <c r="H98" s="31"/>
      <c r="I98" s="48"/>
    </row>
    <row r="99" spans="1:9" s="30" customFormat="1" x14ac:dyDescent="0.15">
      <c r="A99" s="20"/>
      <c r="B99" s="20"/>
      <c r="C99" s="24"/>
      <c r="D99" s="29"/>
      <c r="F99" s="17"/>
      <c r="G99" s="17"/>
      <c r="H99" s="31"/>
      <c r="I99" s="48"/>
    </row>
    <row r="100" spans="1:9" s="30" customFormat="1" x14ac:dyDescent="0.15">
      <c r="A100" s="20"/>
      <c r="B100" s="20"/>
      <c r="C100" s="24"/>
      <c r="D100" s="29"/>
      <c r="F100" s="17"/>
      <c r="G100" s="17"/>
      <c r="H100" s="31"/>
      <c r="I100" s="48"/>
    </row>
    <row r="101" spans="1:9" s="30" customFormat="1" x14ac:dyDescent="0.15">
      <c r="A101" s="20"/>
      <c r="B101" s="20"/>
      <c r="C101" s="24"/>
      <c r="D101" s="29"/>
      <c r="F101" s="17"/>
      <c r="G101" s="17"/>
      <c r="H101" s="31"/>
      <c r="I101" s="48"/>
    </row>
    <row r="102" spans="1:9" s="30" customFormat="1" x14ac:dyDescent="0.15">
      <c r="A102" s="20"/>
      <c r="B102" s="20"/>
      <c r="C102" s="24"/>
      <c r="D102" s="29"/>
      <c r="F102" s="17"/>
      <c r="G102" s="17"/>
      <c r="H102" s="31"/>
      <c r="I102" s="48"/>
    </row>
    <row r="103" spans="1:9" s="30" customFormat="1" x14ac:dyDescent="0.15">
      <c r="A103" s="20"/>
      <c r="B103" s="20"/>
      <c r="C103" s="24"/>
      <c r="D103" s="29"/>
      <c r="F103" s="17"/>
      <c r="G103" s="17"/>
      <c r="H103" s="31"/>
      <c r="I103" s="48"/>
    </row>
    <row r="104" spans="1:9" s="30" customFormat="1" x14ac:dyDescent="0.15">
      <c r="A104" s="20"/>
      <c r="B104" s="20"/>
      <c r="C104" s="24"/>
      <c r="D104" s="29"/>
      <c r="F104" s="17"/>
      <c r="G104" s="17"/>
      <c r="H104" s="31"/>
      <c r="I104" s="48"/>
    </row>
    <row r="105" spans="1:9" s="30" customFormat="1" x14ac:dyDescent="0.15">
      <c r="A105" s="20"/>
      <c r="B105" s="20"/>
      <c r="C105" s="24"/>
      <c r="D105" s="29"/>
      <c r="F105" s="17"/>
      <c r="G105" s="17"/>
      <c r="H105" s="31"/>
      <c r="I105" s="48"/>
    </row>
    <row r="106" spans="1:9" s="30" customFormat="1" x14ac:dyDescent="0.15">
      <c r="A106" s="20"/>
      <c r="B106" s="20"/>
      <c r="C106" s="24"/>
      <c r="D106" s="29"/>
      <c r="F106" s="17"/>
      <c r="G106" s="17"/>
      <c r="H106" s="31"/>
      <c r="I106" s="48"/>
    </row>
    <row r="107" spans="1:9" s="30" customFormat="1" x14ac:dyDescent="0.15">
      <c r="A107" s="20"/>
      <c r="B107" s="20"/>
      <c r="C107" s="24"/>
      <c r="D107" s="29"/>
      <c r="F107" s="17"/>
      <c r="G107" s="17"/>
      <c r="H107" s="31"/>
      <c r="I107" s="48"/>
    </row>
    <row r="108" spans="1:9" s="30" customFormat="1" x14ac:dyDescent="0.15">
      <c r="A108" s="20"/>
      <c r="B108" s="20"/>
      <c r="C108" s="24"/>
      <c r="D108" s="29"/>
      <c r="F108" s="17"/>
      <c r="G108" s="17"/>
      <c r="H108" s="31"/>
      <c r="I108" s="48"/>
    </row>
    <row r="109" spans="1:9" s="30" customFormat="1" x14ac:dyDescent="0.15">
      <c r="A109" s="20"/>
      <c r="B109" s="20"/>
      <c r="C109" s="24"/>
      <c r="D109" s="29"/>
      <c r="F109" s="17"/>
      <c r="G109" s="17"/>
      <c r="H109" s="31"/>
      <c r="I109" s="48"/>
    </row>
    <row r="110" spans="1:9" s="30" customFormat="1" x14ac:dyDescent="0.15">
      <c r="A110" s="20"/>
      <c r="B110" s="20"/>
      <c r="C110" s="24"/>
      <c r="D110" s="29"/>
      <c r="F110" s="17"/>
      <c r="G110" s="17"/>
      <c r="H110" s="31"/>
      <c r="I110" s="48"/>
    </row>
    <row r="111" spans="1:9" s="30" customFormat="1" x14ac:dyDescent="0.15">
      <c r="A111" s="20"/>
      <c r="B111" s="20"/>
      <c r="C111" s="24"/>
      <c r="D111" s="29"/>
      <c r="F111" s="17"/>
      <c r="G111" s="17"/>
      <c r="H111" s="31"/>
      <c r="I111" s="48"/>
    </row>
    <row r="112" spans="1:9" s="30" customFormat="1" x14ac:dyDescent="0.15">
      <c r="A112" s="20"/>
      <c r="B112" s="20"/>
      <c r="C112" s="24"/>
      <c r="D112" s="29"/>
      <c r="F112" s="17"/>
      <c r="G112" s="17"/>
      <c r="H112" s="31"/>
      <c r="I112" s="48"/>
    </row>
    <row r="113" spans="1:9" s="30" customFormat="1" x14ac:dyDescent="0.15">
      <c r="A113" s="20"/>
      <c r="B113" s="20"/>
      <c r="C113" s="24"/>
      <c r="D113" s="29"/>
      <c r="F113" s="17"/>
      <c r="G113" s="17"/>
      <c r="H113" s="31"/>
      <c r="I113" s="48"/>
    </row>
    <row r="114" spans="1:9" s="30" customFormat="1" x14ac:dyDescent="0.15">
      <c r="A114" s="20"/>
      <c r="B114" s="20"/>
      <c r="C114" s="24"/>
      <c r="D114" s="29"/>
      <c r="F114" s="17"/>
      <c r="G114" s="17"/>
      <c r="H114" s="31"/>
      <c r="I114" s="48"/>
    </row>
    <row r="115" spans="1:9" s="30" customFormat="1" x14ac:dyDescent="0.15">
      <c r="A115" s="20"/>
      <c r="B115" s="20"/>
      <c r="C115" s="24"/>
      <c r="D115" s="29"/>
      <c r="F115" s="17"/>
      <c r="G115" s="17"/>
      <c r="H115" s="31"/>
      <c r="I115" s="48"/>
    </row>
    <row r="116" spans="1:9" s="30" customFormat="1" x14ac:dyDescent="0.15">
      <c r="A116" s="20"/>
      <c r="B116" s="20"/>
      <c r="C116" s="24"/>
      <c r="D116" s="29"/>
      <c r="F116" s="17"/>
      <c r="G116" s="17"/>
      <c r="H116" s="31"/>
      <c r="I116" s="48"/>
    </row>
    <row r="117" spans="1:9" s="30" customFormat="1" x14ac:dyDescent="0.15">
      <c r="A117" s="20"/>
      <c r="B117" s="20"/>
      <c r="C117" s="24"/>
      <c r="D117" s="29"/>
      <c r="F117" s="17"/>
      <c r="G117" s="17"/>
      <c r="H117" s="31"/>
      <c r="I117" s="48"/>
    </row>
    <row r="118" spans="1:9" s="30" customFormat="1" x14ac:dyDescent="0.15">
      <c r="A118" s="20"/>
      <c r="B118" s="20"/>
      <c r="C118" s="24"/>
      <c r="D118" s="29"/>
      <c r="F118" s="17"/>
      <c r="G118" s="17"/>
      <c r="H118" s="31"/>
      <c r="I118" s="48"/>
    </row>
    <row r="119" spans="1:9" s="30" customFormat="1" x14ac:dyDescent="0.15">
      <c r="A119" s="20"/>
      <c r="B119" s="20"/>
      <c r="C119" s="24"/>
      <c r="D119" s="29"/>
      <c r="F119" s="17"/>
      <c r="G119" s="17"/>
      <c r="H119" s="31"/>
      <c r="I119" s="48"/>
    </row>
    <row r="120" spans="1:9" s="30" customFormat="1" x14ac:dyDescent="0.15">
      <c r="A120" s="20"/>
      <c r="B120" s="20"/>
      <c r="C120" s="24"/>
      <c r="D120" s="29"/>
      <c r="F120" s="17"/>
      <c r="G120" s="17"/>
      <c r="H120" s="31"/>
      <c r="I120" s="48"/>
    </row>
    <row r="121" spans="1:9" s="30" customFormat="1" x14ac:dyDescent="0.15">
      <c r="A121" s="20"/>
      <c r="B121" s="20"/>
      <c r="C121" s="24"/>
      <c r="D121" s="29"/>
      <c r="F121" s="17"/>
      <c r="G121" s="17"/>
      <c r="H121" s="31"/>
      <c r="I121" s="48"/>
    </row>
    <row r="122" spans="1:9" s="30" customFormat="1" x14ac:dyDescent="0.15">
      <c r="A122" s="20"/>
      <c r="B122" s="20"/>
      <c r="C122" s="24"/>
      <c r="D122" s="29"/>
      <c r="F122" s="17"/>
      <c r="G122" s="17"/>
      <c r="H122" s="31"/>
      <c r="I122" s="48"/>
    </row>
    <row r="123" spans="1:9" s="30" customFormat="1" x14ac:dyDescent="0.15">
      <c r="A123" s="20"/>
      <c r="B123" s="20"/>
      <c r="C123" s="24"/>
      <c r="D123" s="29"/>
      <c r="F123" s="17"/>
      <c r="G123" s="17"/>
      <c r="H123" s="31"/>
      <c r="I123" s="48"/>
    </row>
    <row r="124" spans="1:9" s="30" customFormat="1" x14ac:dyDescent="0.15">
      <c r="A124" s="20"/>
      <c r="B124" s="20"/>
      <c r="C124" s="24"/>
      <c r="D124" s="29"/>
      <c r="F124" s="17"/>
      <c r="G124" s="17"/>
      <c r="H124" s="31"/>
      <c r="I124" s="48"/>
    </row>
    <row r="125" spans="1:9" s="30" customFormat="1" x14ac:dyDescent="0.15">
      <c r="A125" s="20"/>
      <c r="B125" s="20"/>
      <c r="C125" s="24"/>
      <c r="D125" s="29"/>
      <c r="F125" s="17"/>
      <c r="G125" s="17"/>
      <c r="H125" s="31"/>
      <c r="I125" s="48"/>
    </row>
    <row r="126" spans="1:9" s="30" customFormat="1" x14ac:dyDescent="0.15">
      <c r="A126" s="20"/>
      <c r="B126" s="20"/>
      <c r="C126" s="24"/>
      <c r="D126" s="29"/>
      <c r="F126" s="17"/>
      <c r="G126" s="17"/>
      <c r="H126" s="31"/>
      <c r="I126" s="48"/>
    </row>
    <row r="127" spans="1:9" s="30" customFormat="1" x14ac:dyDescent="0.15">
      <c r="A127" s="20"/>
      <c r="B127" s="20"/>
      <c r="C127" s="24"/>
      <c r="D127" s="29"/>
      <c r="F127" s="17"/>
      <c r="G127" s="17"/>
      <c r="H127" s="31"/>
      <c r="I127" s="48"/>
    </row>
    <row r="128" spans="1:9" s="30" customFormat="1" x14ac:dyDescent="0.15">
      <c r="A128" s="20"/>
      <c r="B128" s="20"/>
      <c r="C128" s="24"/>
      <c r="D128" s="29"/>
      <c r="F128" s="17"/>
      <c r="G128" s="17"/>
      <c r="H128" s="31"/>
      <c r="I128" s="48"/>
    </row>
    <row r="129" spans="1:9" s="30" customFormat="1" x14ac:dyDescent="0.15">
      <c r="A129" s="20"/>
      <c r="B129" s="20"/>
      <c r="C129" s="24"/>
      <c r="D129" s="29"/>
      <c r="F129" s="17"/>
      <c r="G129" s="17"/>
      <c r="H129" s="31"/>
      <c r="I129" s="48"/>
    </row>
    <row r="130" spans="1:9" s="30" customFormat="1" x14ac:dyDescent="0.15">
      <c r="A130" s="20"/>
      <c r="B130" s="20"/>
      <c r="C130" s="24"/>
      <c r="D130" s="29"/>
      <c r="F130" s="17"/>
      <c r="G130" s="17"/>
      <c r="H130" s="31"/>
      <c r="I130" s="48"/>
    </row>
    <row r="131" spans="1:9" s="30" customFormat="1" x14ac:dyDescent="0.15">
      <c r="A131" s="20"/>
      <c r="B131" s="20"/>
      <c r="C131" s="24"/>
      <c r="D131" s="29"/>
      <c r="F131" s="17"/>
      <c r="G131" s="17"/>
      <c r="H131" s="31"/>
      <c r="I131" s="48"/>
    </row>
    <row r="132" spans="1:9" s="30" customFormat="1" x14ac:dyDescent="0.15">
      <c r="A132" s="20"/>
      <c r="B132" s="20"/>
      <c r="C132" s="24"/>
      <c r="D132" s="29"/>
      <c r="F132" s="17"/>
      <c r="G132" s="17"/>
      <c r="H132" s="31"/>
      <c r="I132" s="48"/>
    </row>
    <row r="133" spans="1:9" s="30" customFormat="1" x14ac:dyDescent="0.15">
      <c r="A133" s="20"/>
      <c r="B133" s="20"/>
      <c r="C133" s="24"/>
      <c r="D133" s="29"/>
      <c r="F133" s="17"/>
      <c r="G133" s="17"/>
      <c r="H133" s="31"/>
      <c r="I133" s="48"/>
    </row>
    <row r="134" spans="1:9" s="30" customFormat="1" x14ac:dyDescent="0.15">
      <c r="A134" s="20"/>
      <c r="B134" s="20"/>
      <c r="C134" s="24"/>
      <c r="D134" s="29"/>
      <c r="F134" s="17"/>
      <c r="G134" s="17"/>
      <c r="H134" s="31"/>
      <c r="I134" s="48"/>
    </row>
    <row r="135" spans="1:9" s="30" customFormat="1" x14ac:dyDescent="0.15">
      <c r="A135" s="20"/>
      <c r="B135" s="20"/>
      <c r="C135" s="24"/>
      <c r="D135" s="29"/>
      <c r="F135" s="17"/>
      <c r="G135" s="17"/>
      <c r="H135" s="31"/>
      <c r="I135" s="48"/>
    </row>
    <row r="136" spans="1:9" s="30" customFormat="1" x14ac:dyDescent="0.15">
      <c r="A136" s="20"/>
      <c r="B136" s="20"/>
      <c r="C136" s="24"/>
      <c r="D136" s="29"/>
      <c r="F136" s="17"/>
      <c r="G136" s="17"/>
      <c r="H136" s="31"/>
      <c r="I136" s="48"/>
    </row>
    <row r="137" spans="1:9" s="30" customFormat="1" x14ac:dyDescent="0.15">
      <c r="A137" s="20"/>
      <c r="B137" s="20"/>
      <c r="C137" s="24"/>
      <c r="D137" s="29"/>
      <c r="F137" s="17"/>
      <c r="G137" s="17"/>
      <c r="H137" s="31"/>
      <c r="I137" s="48"/>
    </row>
    <row r="138" spans="1:9" s="30" customFormat="1" x14ac:dyDescent="0.15">
      <c r="A138" s="20"/>
      <c r="B138" s="20"/>
      <c r="C138" s="24"/>
      <c r="D138" s="29"/>
      <c r="F138" s="17"/>
      <c r="G138" s="17"/>
      <c r="H138" s="31"/>
      <c r="I138" s="48"/>
    </row>
    <row r="139" spans="1:9" s="30" customFormat="1" x14ac:dyDescent="0.15">
      <c r="A139" s="20"/>
      <c r="B139" s="20"/>
      <c r="C139" s="24"/>
      <c r="D139" s="29"/>
      <c r="F139" s="17"/>
      <c r="G139" s="17"/>
      <c r="H139" s="31"/>
      <c r="I139" s="48"/>
    </row>
    <row r="140" spans="1:9" s="30" customFormat="1" x14ac:dyDescent="0.15">
      <c r="A140" s="20"/>
      <c r="B140" s="20"/>
      <c r="C140" s="24"/>
      <c r="D140" s="29"/>
      <c r="F140" s="17"/>
      <c r="G140" s="17"/>
      <c r="H140" s="31"/>
      <c r="I140" s="48"/>
    </row>
    <row r="141" spans="1:9" s="30" customFormat="1" x14ac:dyDescent="0.15">
      <c r="A141" s="20"/>
      <c r="B141" s="20"/>
      <c r="C141" s="24"/>
      <c r="D141" s="29"/>
      <c r="F141" s="17"/>
      <c r="G141" s="17"/>
      <c r="H141" s="31"/>
      <c r="I141" s="48"/>
    </row>
    <row r="142" spans="1:9" s="30" customFormat="1" x14ac:dyDescent="0.15">
      <c r="A142" s="20"/>
      <c r="B142" s="20"/>
      <c r="C142" s="24"/>
      <c r="D142" s="29"/>
      <c r="F142" s="17"/>
      <c r="G142" s="17"/>
      <c r="H142" s="31"/>
      <c r="I142" s="48"/>
    </row>
    <row r="143" spans="1:9" s="30" customFormat="1" x14ac:dyDescent="0.15">
      <c r="A143" s="20"/>
      <c r="B143" s="20"/>
      <c r="C143" s="24"/>
      <c r="D143" s="29"/>
      <c r="F143" s="17"/>
      <c r="G143" s="17"/>
      <c r="H143" s="31"/>
      <c r="I143" s="48"/>
    </row>
    <row r="144" spans="1:9" s="30" customFormat="1" x14ac:dyDescent="0.15">
      <c r="A144" s="20"/>
      <c r="B144" s="20"/>
      <c r="C144" s="24"/>
      <c r="D144" s="29"/>
      <c r="F144" s="17"/>
      <c r="G144" s="17"/>
      <c r="H144" s="31"/>
      <c r="I144" s="48"/>
    </row>
    <row r="145" spans="1:9" s="30" customFormat="1" x14ac:dyDescent="0.15">
      <c r="A145" s="20"/>
      <c r="B145" s="20"/>
      <c r="C145" s="24"/>
      <c r="D145" s="29"/>
      <c r="F145" s="17"/>
      <c r="G145" s="17"/>
      <c r="H145" s="31"/>
      <c r="I145" s="48"/>
    </row>
    <row r="146" spans="1:9" s="30" customFormat="1" x14ac:dyDescent="0.15">
      <c r="A146" s="20"/>
      <c r="B146" s="20"/>
      <c r="C146" s="24"/>
      <c r="D146" s="29"/>
      <c r="F146" s="17"/>
      <c r="G146" s="17"/>
      <c r="H146" s="31"/>
      <c r="I146" s="48"/>
    </row>
    <row r="147" spans="1:9" s="30" customFormat="1" x14ac:dyDescent="0.15">
      <c r="A147" s="20"/>
      <c r="B147" s="20"/>
      <c r="C147" s="24"/>
      <c r="D147" s="29"/>
      <c r="F147" s="17"/>
      <c r="G147" s="17"/>
      <c r="H147" s="31"/>
      <c r="I147" s="48"/>
    </row>
    <row r="148" spans="1:9" s="30" customFormat="1" x14ac:dyDescent="0.15">
      <c r="A148" s="20"/>
      <c r="B148" s="20"/>
      <c r="C148" s="24"/>
      <c r="D148" s="29"/>
      <c r="F148" s="17"/>
      <c r="G148" s="17"/>
      <c r="H148" s="31"/>
      <c r="I148" s="48"/>
    </row>
    <row r="149" spans="1:9" s="30" customFormat="1" x14ac:dyDescent="0.15">
      <c r="A149" s="20"/>
      <c r="B149" s="20"/>
      <c r="C149" s="24"/>
      <c r="D149" s="29"/>
      <c r="F149" s="17"/>
      <c r="G149" s="17"/>
      <c r="H149" s="31"/>
      <c r="I149" s="48"/>
    </row>
    <row r="150" spans="1:9" s="30" customFormat="1" x14ac:dyDescent="0.15">
      <c r="A150" s="20"/>
      <c r="B150" s="20"/>
      <c r="C150" s="24"/>
      <c r="D150" s="29"/>
      <c r="F150" s="17"/>
      <c r="G150" s="17"/>
      <c r="H150" s="31"/>
      <c r="I150" s="48"/>
    </row>
    <row r="151" spans="1:9" s="30" customFormat="1" x14ac:dyDescent="0.15">
      <c r="A151" s="20"/>
      <c r="B151" s="20"/>
      <c r="C151" s="24"/>
      <c r="D151" s="29"/>
      <c r="F151" s="17"/>
      <c r="G151" s="17"/>
      <c r="H151" s="31"/>
      <c r="I151" s="48"/>
    </row>
    <row r="152" spans="1:9" s="30" customFormat="1" x14ac:dyDescent="0.15">
      <c r="A152" s="20"/>
      <c r="B152" s="20"/>
      <c r="C152" s="24"/>
      <c r="D152" s="29"/>
      <c r="F152" s="17"/>
      <c r="G152" s="17"/>
      <c r="H152" s="31"/>
      <c r="I152" s="48"/>
    </row>
    <row r="153" spans="1:9" s="30" customFormat="1" x14ac:dyDescent="0.15">
      <c r="A153" s="20"/>
      <c r="B153" s="20"/>
      <c r="C153" s="24"/>
      <c r="D153" s="29"/>
      <c r="F153" s="17"/>
      <c r="G153" s="17"/>
      <c r="H153" s="31"/>
      <c r="I153" s="48"/>
    </row>
    <row r="154" spans="1:9" s="30" customFormat="1" x14ac:dyDescent="0.15">
      <c r="A154" s="20"/>
      <c r="B154" s="20"/>
      <c r="C154" s="24"/>
      <c r="D154" s="29"/>
      <c r="F154" s="17"/>
      <c r="G154" s="17"/>
      <c r="H154" s="31"/>
      <c r="I154" s="48"/>
    </row>
    <row r="155" spans="1:9" s="30" customFormat="1" x14ac:dyDescent="0.15">
      <c r="A155" s="20"/>
      <c r="B155" s="20"/>
      <c r="C155" s="24"/>
      <c r="D155" s="29"/>
      <c r="F155" s="17"/>
      <c r="G155" s="17"/>
      <c r="H155" s="31"/>
      <c r="I155" s="48"/>
    </row>
    <row r="156" spans="1:9" s="30" customFormat="1" x14ac:dyDescent="0.15">
      <c r="A156" s="20"/>
      <c r="B156" s="20"/>
      <c r="C156" s="24"/>
      <c r="D156" s="29"/>
      <c r="F156" s="17"/>
      <c r="G156" s="17"/>
      <c r="H156" s="31"/>
      <c r="I156" s="48"/>
    </row>
    <row r="157" spans="1:9" s="30" customFormat="1" x14ac:dyDescent="0.15">
      <c r="A157" s="20"/>
      <c r="B157" s="20"/>
      <c r="C157" s="24"/>
      <c r="D157" s="29"/>
      <c r="F157" s="17"/>
      <c r="G157" s="17"/>
      <c r="H157" s="31"/>
      <c r="I157" s="48"/>
    </row>
    <row r="158" spans="1:9" s="30" customFormat="1" x14ac:dyDescent="0.15">
      <c r="A158" s="20"/>
      <c r="B158" s="20"/>
      <c r="C158" s="24"/>
      <c r="D158" s="29"/>
      <c r="F158" s="17"/>
      <c r="G158" s="17"/>
      <c r="H158" s="31"/>
      <c r="I158" s="48"/>
    </row>
    <row r="159" spans="1:9" s="30" customFormat="1" x14ac:dyDescent="0.15">
      <c r="A159" s="20"/>
      <c r="B159" s="20"/>
      <c r="C159" s="24"/>
      <c r="D159" s="29"/>
      <c r="F159" s="17"/>
      <c r="G159" s="17"/>
      <c r="H159" s="31"/>
      <c r="I159" s="48"/>
    </row>
    <row r="160" spans="1:9" s="30" customFormat="1" x14ac:dyDescent="0.15">
      <c r="A160" s="20"/>
      <c r="B160" s="20"/>
      <c r="C160" s="24"/>
      <c r="D160" s="29"/>
      <c r="F160" s="17"/>
      <c r="G160" s="17"/>
      <c r="H160" s="31"/>
      <c r="I160" s="48"/>
    </row>
    <row r="161" spans="1:9" s="30" customFormat="1" x14ac:dyDescent="0.15">
      <c r="A161" s="20"/>
      <c r="B161" s="20"/>
      <c r="C161" s="24"/>
      <c r="D161" s="29"/>
      <c r="F161" s="17"/>
      <c r="G161" s="17"/>
      <c r="H161" s="31"/>
      <c r="I161" s="48"/>
    </row>
    <row r="162" spans="1:9" s="30" customFormat="1" x14ac:dyDescent="0.15">
      <c r="A162" s="20"/>
      <c r="B162" s="20"/>
      <c r="C162" s="24"/>
      <c r="D162" s="29"/>
      <c r="F162" s="17"/>
      <c r="G162" s="17"/>
      <c r="H162" s="31"/>
      <c r="I162" s="48"/>
    </row>
    <row r="163" spans="1:9" s="30" customFormat="1" x14ac:dyDescent="0.15">
      <c r="A163" s="20"/>
      <c r="B163" s="20"/>
      <c r="C163" s="24"/>
      <c r="D163" s="29"/>
      <c r="F163" s="17"/>
      <c r="G163" s="17"/>
      <c r="H163" s="31"/>
      <c r="I163" s="48"/>
    </row>
    <row r="164" spans="1:9" s="30" customFormat="1" x14ac:dyDescent="0.15">
      <c r="A164" s="20"/>
      <c r="B164" s="20"/>
      <c r="C164" s="24"/>
      <c r="D164" s="29"/>
      <c r="F164" s="17"/>
      <c r="G164" s="17"/>
      <c r="H164" s="31"/>
      <c r="I164" s="48"/>
    </row>
    <row r="165" spans="1:9" s="30" customFormat="1" x14ac:dyDescent="0.15">
      <c r="A165" s="20"/>
      <c r="B165" s="20"/>
      <c r="C165" s="24"/>
      <c r="D165" s="29"/>
      <c r="F165" s="17"/>
      <c r="G165" s="17"/>
      <c r="H165" s="31"/>
      <c r="I165" s="48"/>
    </row>
    <row r="166" spans="1:9" s="30" customFormat="1" x14ac:dyDescent="0.15">
      <c r="A166" s="20"/>
      <c r="B166" s="20"/>
      <c r="C166" s="24"/>
      <c r="D166" s="29"/>
      <c r="F166" s="17"/>
      <c r="G166" s="17"/>
      <c r="H166" s="31"/>
      <c r="I166" s="48"/>
    </row>
    <row r="167" spans="1:9" s="30" customFormat="1" x14ac:dyDescent="0.15">
      <c r="A167" s="20"/>
      <c r="B167" s="20"/>
      <c r="C167" s="24"/>
      <c r="D167" s="29"/>
      <c r="F167" s="17"/>
      <c r="G167" s="17"/>
      <c r="H167" s="31"/>
      <c r="I167" s="48"/>
    </row>
    <row r="168" spans="1:9" s="30" customFormat="1" x14ac:dyDescent="0.15">
      <c r="A168" s="20"/>
      <c r="B168" s="20"/>
      <c r="C168" s="24"/>
      <c r="D168" s="29"/>
      <c r="F168" s="17"/>
      <c r="G168" s="17"/>
      <c r="H168" s="31"/>
      <c r="I168" s="48"/>
    </row>
    <row r="169" spans="1:9" s="30" customFormat="1" x14ac:dyDescent="0.15">
      <c r="A169" s="20"/>
      <c r="B169" s="20"/>
      <c r="C169" s="24"/>
      <c r="D169" s="29"/>
      <c r="F169" s="17"/>
      <c r="G169" s="17"/>
      <c r="H169" s="31"/>
      <c r="I169" s="48"/>
    </row>
    <row r="170" spans="1:9" s="30" customFormat="1" x14ac:dyDescent="0.15">
      <c r="A170" s="20"/>
      <c r="B170" s="20"/>
      <c r="C170" s="24"/>
      <c r="D170" s="29"/>
      <c r="F170" s="17"/>
      <c r="G170" s="17"/>
      <c r="H170" s="31"/>
      <c r="I170" s="48"/>
    </row>
    <row r="171" spans="1:9" s="30" customFormat="1" x14ac:dyDescent="0.15">
      <c r="A171" s="20"/>
      <c r="B171" s="20"/>
      <c r="C171" s="24"/>
      <c r="D171" s="29"/>
      <c r="F171" s="17"/>
      <c r="G171" s="17"/>
      <c r="H171" s="31"/>
      <c r="I171" s="48"/>
    </row>
    <row r="172" spans="1:9" s="30" customFormat="1" x14ac:dyDescent="0.15">
      <c r="A172" s="20"/>
      <c r="B172" s="20"/>
      <c r="C172" s="24"/>
      <c r="D172" s="29"/>
      <c r="F172" s="17"/>
      <c r="G172" s="17"/>
      <c r="H172" s="31"/>
      <c r="I172" s="48"/>
    </row>
    <row r="173" spans="1:9" s="30" customFormat="1" x14ac:dyDescent="0.15">
      <c r="A173" s="20"/>
      <c r="B173" s="20"/>
      <c r="C173" s="24"/>
      <c r="D173" s="29"/>
      <c r="F173" s="17"/>
      <c r="G173" s="17"/>
      <c r="H173" s="31"/>
      <c r="I173" s="48"/>
    </row>
    <row r="174" spans="1:9" s="30" customFormat="1" x14ac:dyDescent="0.15">
      <c r="A174" s="20"/>
      <c r="B174" s="20"/>
      <c r="C174" s="24"/>
      <c r="D174" s="29"/>
      <c r="F174" s="17"/>
      <c r="G174" s="17"/>
      <c r="H174" s="31"/>
      <c r="I174" s="48"/>
    </row>
    <row r="175" spans="1:9" s="30" customFormat="1" x14ac:dyDescent="0.15">
      <c r="A175" s="20"/>
      <c r="B175" s="20"/>
      <c r="C175" s="24"/>
      <c r="D175" s="29"/>
      <c r="F175" s="17"/>
      <c r="G175" s="17"/>
      <c r="H175" s="31"/>
      <c r="I175" s="48"/>
    </row>
    <row r="176" spans="1:9" s="30" customFormat="1" x14ac:dyDescent="0.15">
      <c r="A176" s="20"/>
      <c r="B176" s="20"/>
      <c r="C176" s="24"/>
      <c r="D176" s="29"/>
      <c r="F176" s="17"/>
      <c r="G176" s="17"/>
      <c r="H176" s="31"/>
      <c r="I176" s="48"/>
    </row>
    <row r="177" spans="1:9" s="30" customFormat="1" x14ac:dyDescent="0.15">
      <c r="A177" s="20"/>
      <c r="B177" s="20"/>
      <c r="C177" s="24"/>
      <c r="D177" s="29"/>
      <c r="F177" s="17"/>
      <c r="G177" s="17"/>
      <c r="H177" s="31"/>
      <c r="I177" s="48"/>
    </row>
    <row r="178" spans="1:9" s="30" customFormat="1" x14ac:dyDescent="0.15">
      <c r="A178" s="20"/>
      <c r="B178" s="20"/>
      <c r="C178" s="24"/>
      <c r="D178" s="29"/>
      <c r="F178" s="17"/>
      <c r="G178" s="17"/>
      <c r="H178" s="31"/>
      <c r="I178" s="48"/>
    </row>
    <row r="179" spans="1:9" s="30" customFormat="1" x14ac:dyDescent="0.15">
      <c r="A179" s="20"/>
      <c r="B179" s="20"/>
      <c r="C179" s="24"/>
      <c r="D179" s="29"/>
      <c r="F179" s="17"/>
      <c r="G179" s="17"/>
      <c r="H179" s="31"/>
      <c r="I179" s="48"/>
    </row>
    <row r="180" spans="1:9" s="30" customFormat="1" x14ac:dyDescent="0.15">
      <c r="A180" s="20"/>
      <c r="B180" s="20"/>
      <c r="C180" s="24"/>
      <c r="D180" s="29"/>
      <c r="F180" s="17"/>
      <c r="G180" s="17"/>
      <c r="H180" s="31"/>
      <c r="I180" s="48"/>
    </row>
    <row r="181" spans="1:9" s="30" customFormat="1" x14ac:dyDescent="0.15">
      <c r="A181" s="20"/>
      <c r="B181" s="20"/>
      <c r="C181" s="24"/>
      <c r="D181" s="29"/>
      <c r="F181" s="17"/>
      <c r="G181" s="17"/>
      <c r="H181" s="31"/>
      <c r="I181" s="48"/>
    </row>
    <row r="182" spans="1:9" s="30" customFormat="1" x14ac:dyDescent="0.15">
      <c r="A182" s="20"/>
      <c r="B182" s="20"/>
      <c r="C182" s="24"/>
      <c r="D182" s="29"/>
      <c r="F182" s="17"/>
      <c r="G182" s="17"/>
      <c r="H182" s="31"/>
      <c r="I182" s="48"/>
    </row>
    <row r="183" spans="1:9" s="30" customFormat="1" x14ac:dyDescent="0.15">
      <c r="A183" s="20"/>
      <c r="B183" s="20"/>
      <c r="C183" s="24"/>
      <c r="D183" s="29"/>
      <c r="F183" s="17"/>
      <c r="G183" s="17"/>
      <c r="H183" s="31"/>
      <c r="I183" s="48"/>
    </row>
    <row r="184" spans="1:9" s="30" customFormat="1" x14ac:dyDescent="0.15">
      <c r="A184" s="20"/>
      <c r="B184" s="20"/>
      <c r="C184" s="24"/>
      <c r="D184" s="29"/>
      <c r="F184" s="17"/>
      <c r="G184" s="17"/>
      <c r="H184" s="31"/>
      <c r="I184" s="48"/>
    </row>
    <row r="185" spans="1:9" s="30" customFormat="1" x14ac:dyDescent="0.15">
      <c r="A185" s="20"/>
      <c r="B185" s="20"/>
      <c r="C185" s="24"/>
      <c r="D185" s="29"/>
      <c r="F185" s="17"/>
      <c r="G185" s="17"/>
      <c r="H185" s="31"/>
      <c r="I185" s="48"/>
    </row>
    <row r="186" spans="1:9" s="30" customFormat="1" x14ac:dyDescent="0.15">
      <c r="A186" s="20"/>
      <c r="B186" s="20"/>
      <c r="C186" s="24"/>
      <c r="D186" s="29"/>
      <c r="F186" s="17"/>
      <c r="G186" s="17"/>
      <c r="H186" s="31"/>
      <c r="I186" s="48"/>
    </row>
    <row r="187" spans="1:9" s="30" customFormat="1" x14ac:dyDescent="0.15">
      <c r="A187" s="20"/>
      <c r="B187" s="20"/>
      <c r="C187" s="24"/>
      <c r="D187" s="29"/>
      <c r="F187" s="17"/>
      <c r="G187" s="17"/>
      <c r="H187" s="31"/>
      <c r="I187" s="48"/>
    </row>
    <row r="188" spans="1:9" s="30" customFormat="1" x14ac:dyDescent="0.15">
      <c r="A188" s="20"/>
      <c r="B188" s="20"/>
      <c r="C188" s="24"/>
      <c r="D188" s="29"/>
      <c r="F188" s="17"/>
      <c r="G188" s="17"/>
      <c r="H188" s="31"/>
      <c r="I188" s="48"/>
    </row>
    <row r="189" spans="1:9" s="30" customFormat="1" x14ac:dyDescent="0.15">
      <c r="A189" s="20"/>
      <c r="B189" s="20"/>
      <c r="C189" s="24"/>
      <c r="D189" s="29"/>
      <c r="F189" s="17"/>
      <c r="G189" s="17"/>
      <c r="H189" s="31"/>
      <c r="I189" s="48"/>
    </row>
    <row r="190" spans="1:9" s="30" customFormat="1" x14ac:dyDescent="0.15">
      <c r="A190" s="20"/>
      <c r="B190" s="20"/>
      <c r="C190" s="24"/>
      <c r="D190" s="29"/>
      <c r="F190" s="17"/>
      <c r="G190" s="17"/>
      <c r="H190" s="31"/>
      <c r="I190" s="48"/>
    </row>
    <row r="191" spans="1:9" s="30" customFormat="1" x14ac:dyDescent="0.15">
      <c r="A191" s="20"/>
      <c r="B191" s="20"/>
      <c r="C191" s="24"/>
      <c r="D191" s="29"/>
      <c r="F191" s="17"/>
      <c r="G191" s="17"/>
      <c r="H191" s="31"/>
      <c r="I191" s="48"/>
    </row>
    <row r="192" spans="1:9" s="30" customFormat="1" x14ac:dyDescent="0.15">
      <c r="A192" s="20"/>
      <c r="B192" s="20"/>
      <c r="C192" s="24"/>
      <c r="D192" s="29"/>
      <c r="F192" s="17"/>
      <c r="G192" s="17"/>
      <c r="H192" s="31"/>
      <c r="I192" s="48"/>
    </row>
    <row r="193" spans="1:9" s="30" customFormat="1" x14ac:dyDescent="0.15">
      <c r="A193" s="20"/>
      <c r="B193" s="20"/>
      <c r="C193" s="24"/>
      <c r="D193" s="29"/>
      <c r="F193" s="17"/>
      <c r="G193" s="17"/>
      <c r="H193" s="31"/>
      <c r="I193" s="48"/>
    </row>
    <row r="194" spans="1:9" s="30" customFormat="1" x14ac:dyDescent="0.15">
      <c r="A194" s="20"/>
      <c r="B194" s="20"/>
      <c r="C194" s="24"/>
      <c r="D194" s="29"/>
      <c r="F194" s="17"/>
      <c r="G194" s="17"/>
      <c r="H194" s="31"/>
      <c r="I194" s="48"/>
    </row>
    <row r="195" spans="1:9" s="30" customFormat="1" x14ac:dyDescent="0.15">
      <c r="A195" s="20"/>
      <c r="B195" s="20"/>
      <c r="C195" s="24"/>
      <c r="D195" s="29"/>
      <c r="F195" s="17"/>
      <c r="G195" s="17"/>
      <c r="H195" s="31"/>
      <c r="I195" s="48"/>
    </row>
    <row r="196" spans="1:9" s="30" customFormat="1" x14ac:dyDescent="0.15">
      <c r="A196" s="20"/>
      <c r="B196" s="20"/>
      <c r="C196" s="24"/>
      <c r="D196" s="29"/>
      <c r="F196" s="17"/>
      <c r="G196" s="17"/>
      <c r="H196" s="31"/>
      <c r="I196" s="48"/>
    </row>
    <row r="197" spans="1:9" s="30" customFormat="1" x14ac:dyDescent="0.15">
      <c r="A197" s="20"/>
      <c r="B197" s="20"/>
      <c r="C197" s="24"/>
      <c r="D197" s="29"/>
      <c r="F197" s="17"/>
      <c r="G197" s="17"/>
      <c r="H197" s="31"/>
      <c r="I197" s="48"/>
    </row>
    <row r="198" spans="1:9" s="30" customFormat="1" x14ac:dyDescent="0.15">
      <c r="A198" s="20"/>
      <c r="B198" s="20"/>
      <c r="C198" s="24"/>
      <c r="D198" s="29"/>
      <c r="F198" s="17"/>
      <c r="G198" s="17"/>
      <c r="H198" s="31"/>
      <c r="I198" s="48"/>
    </row>
    <row r="199" spans="1:9" s="30" customFormat="1" x14ac:dyDescent="0.15">
      <c r="A199" s="20"/>
      <c r="B199" s="20"/>
      <c r="C199" s="24"/>
      <c r="D199" s="29"/>
      <c r="F199" s="17"/>
      <c r="G199" s="17"/>
      <c r="H199" s="31"/>
      <c r="I199" s="48"/>
    </row>
    <row r="200" spans="1:9" s="30" customFormat="1" x14ac:dyDescent="0.15">
      <c r="A200" s="20"/>
      <c r="B200" s="20"/>
      <c r="C200" s="24"/>
      <c r="D200" s="29"/>
      <c r="F200" s="17"/>
      <c r="G200" s="17"/>
      <c r="H200" s="31"/>
      <c r="I200" s="48"/>
    </row>
    <row r="201" spans="1:9" s="30" customFormat="1" x14ac:dyDescent="0.15">
      <c r="A201" s="20"/>
      <c r="B201" s="20"/>
      <c r="C201" s="24"/>
      <c r="D201" s="29"/>
      <c r="F201" s="17"/>
      <c r="G201" s="17"/>
      <c r="H201" s="31"/>
      <c r="I201" s="48"/>
    </row>
    <row r="202" spans="1:9" s="30" customFormat="1" x14ac:dyDescent="0.15">
      <c r="A202" s="20"/>
      <c r="B202" s="20"/>
      <c r="C202" s="24"/>
      <c r="D202" s="29"/>
      <c r="F202" s="17"/>
      <c r="G202" s="17"/>
      <c r="H202" s="31"/>
      <c r="I202" s="48"/>
    </row>
    <row r="203" spans="1:9" s="30" customFormat="1" x14ac:dyDescent="0.15">
      <c r="A203" s="20"/>
      <c r="B203" s="20"/>
      <c r="C203" s="24"/>
      <c r="D203" s="29"/>
      <c r="F203" s="17"/>
      <c r="G203" s="17"/>
      <c r="H203" s="31"/>
      <c r="I203" s="48"/>
    </row>
    <row r="204" spans="1:9" s="30" customFormat="1" x14ac:dyDescent="0.15">
      <c r="A204" s="20"/>
      <c r="B204" s="20"/>
      <c r="C204" s="24"/>
      <c r="D204" s="29"/>
      <c r="F204" s="17"/>
      <c r="G204" s="17"/>
      <c r="H204" s="31"/>
      <c r="I204" s="48"/>
    </row>
    <row r="205" spans="1:9" s="30" customFormat="1" x14ac:dyDescent="0.15">
      <c r="A205" s="20"/>
      <c r="B205" s="20"/>
      <c r="C205" s="24"/>
      <c r="D205" s="29"/>
      <c r="F205" s="17"/>
      <c r="G205" s="17"/>
      <c r="H205" s="31"/>
      <c r="I205" s="48"/>
    </row>
    <row r="206" spans="1:9" s="30" customFormat="1" x14ac:dyDescent="0.15">
      <c r="A206" s="20"/>
      <c r="B206" s="20"/>
      <c r="C206" s="24"/>
      <c r="D206" s="29"/>
      <c r="F206" s="17"/>
      <c r="G206" s="17"/>
      <c r="H206" s="31"/>
      <c r="I206" s="48"/>
    </row>
    <row r="207" spans="1:9" s="30" customFormat="1" x14ac:dyDescent="0.15">
      <c r="A207" s="20"/>
      <c r="B207" s="20"/>
      <c r="C207" s="24"/>
      <c r="D207" s="29"/>
      <c r="F207" s="17"/>
      <c r="G207" s="17"/>
      <c r="H207" s="31"/>
      <c r="I207" s="48"/>
    </row>
    <row r="208" spans="1:9" s="30" customFormat="1" x14ac:dyDescent="0.15">
      <c r="A208" s="20"/>
      <c r="B208" s="20"/>
      <c r="C208" s="24"/>
      <c r="D208" s="29"/>
      <c r="F208" s="17"/>
      <c r="G208" s="17"/>
      <c r="H208" s="31"/>
      <c r="I208" s="48"/>
    </row>
    <row r="209" spans="1:9" s="30" customFormat="1" x14ac:dyDescent="0.15">
      <c r="A209" s="20"/>
      <c r="B209" s="20"/>
      <c r="C209" s="24"/>
      <c r="D209" s="29"/>
      <c r="F209" s="17"/>
      <c r="G209" s="17"/>
      <c r="H209" s="31"/>
      <c r="I209" s="48"/>
    </row>
    <row r="210" spans="1:9" s="30" customFormat="1" x14ac:dyDescent="0.15">
      <c r="A210" s="20"/>
      <c r="B210" s="20"/>
      <c r="C210" s="24"/>
      <c r="D210" s="29"/>
      <c r="F210" s="17"/>
      <c r="G210" s="17"/>
      <c r="H210" s="31"/>
      <c r="I210" s="48"/>
    </row>
    <row r="211" spans="1:9" s="30" customFormat="1" x14ac:dyDescent="0.15">
      <c r="A211" s="20"/>
      <c r="B211" s="20"/>
      <c r="C211" s="24"/>
      <c r="D211" s="29"/>
      <c r="F211" s="17"/>
      <c r="G211" s="17"/>
      <c r="H211" s="31"/>
      <c r="I211" s="48"/>
    </row>
    <row r="212" spans="1:9" s="30" customFormat="1" x14ac:dyDescent="0.15">
      <c r="A212" s="20"/>
      <c r="B212" s="20"/>
      <c r="C212" s="24"/>
      <c r="D212" s="29"/>
      <c r="F212" s="17"/>
      <c r="G212" s="17"/>
      <c r="H212" s="31"/>
      <c r="I212" s="48"/>
    </row>
    <row r="213" spans="1:9" s="30" customFormat="1" x14ac:dyDescent="0.15">
      <c r="A213" s="20"/>
      <c r="B213" s="20"/>
      <c r="C213" s="24"/>
      <c r="D213" s="29"/>
      <c r="F213" s="17"/>
      <c r="G213" s="17"/>
      <c r="H213" s="31"/>
      <c r="I213" s="48"/>
    </row>
    <row r="214" spans="1:9" s="30" customFormat="1" x14ac:dyDescent="0.15">
      <c r="A214" s="20"/>
      <c r="B214" s="20"/>
      <c r="C214" s="24"/>
      <c r="D214" s="29"/>
      <c r="F214" s="17"/>
      <c r="G214" s="17"/>
      <c r="H214" s="31"/>
      <c r="I214" s="48"/>
    </row>
    <row r="215" spans="1:9" s="30" customFormat="1" x14ac:dyDescent="0.15">
      <c r="A215" s="20"/>
      <c r="B215" s="20"/>
      <c r="C215" s="24"/>
      <c r="D215" s="29"/>
      <c r="F215" s="17"/>
      <c r="G215" s="17"/>
      <c r="H215" s="31"/>
      <c r="I215" s="48"/>
    </row>
    <row r="216" spans="1:9" s="30" customFormat="1" x14ac:dyDescent="0.15">
      <c r="A216" s="20"/>
      <c r="B216" s="20"/>
      <c r="C216" s="24"/>
      <c r="D216" s="29"/>
      <c r="F216" s="17"/>
      <c r="G216" s="17"/>
      <c r="H216" s="31"/>
      <c r="I216" s="48"/>
    </row>
    <row r="217" spans="1:9" s="30" customFormat="1" x14ac:dyDescent="0.15">
      <c r="A217" s="20"/>
      <c r="B217" s="20"/>
      <c r="C217" s="24"/>
      <c r="D217" s="29"/>
      <c r="F217" s="17"/>
      <c r="G217" s="17"/>
      <c r="H217" s="31"/>
      <c r="I217" s="48"/>
    </row>
    <row r="218" spans="1:9" s="30" customFormat="1" x14ac:dyDescent="0.15">
      <c r="A218" s="20"/>
      <c r="B218" s="20"/>
      <c r="C218" s="24"/>
      <c r="D218" s="29"/>
      <c r="F218" s="17"/>
      <c r="G218" s="17"/>
      <c r="H218" s="31"/>
      <c r="I218" s="48"/>
    </row>
    <row r="219" spans="1:9" s="30" customFormat="1" x14ac:dyDescent="0.15">
      <c r="A219" s="20"/>
      <c r="B219" s="20"/>
      <c r="C219" s="24"/>
      <c r="D219" s="29"/>
      <c r="F219" s="17"/>
      <c r="G219" s="17"/>
      <c r="H219" s="31"/>
      <c r="I219" s="48"/>
    </row>
    <row r="220" spans="1:9" s="30" customFormat="1" x14ac:dyDescent="0.15">
      <c r="A220" s="20"/>
      <c r="B220" s="20"/>
      <c r="C220" s="24"/>
      <c r="D220" s="29"/>
      <c r="F220" s="17"/>
      <c r="G220" s="17"/>
      <c r="H220" s="31"/>
      <c r="I220" s="48"/>
    </row>
    <row r="221" spans="1:9" s="30" customFormat="1" x14ac:dyDescent="0.15">
      <c r="A221" s="20"/>
      <c r="B221" s="20"/>
      <c r="C221" s="24"/>
      <c r="D221" s="29"/>
      <c r="F221" s="17"/>
      <c r="G221" s="17"/>
      <c r="H221" s="31"/>
      <c r="I221" s="48"/>
    </row>
    <row r="222" spans="1:9" s="30" customFormat="1" x14ac:dyDescent="0.15">
      <c r="A222" s="20"/>
      <c r="B222" s="20"/>
      <c r="C222" s="24"/>
      <c r="D222" s="29"/>
      <c r="F222" s="17"/>
      <c r="G222" s="17"/>
      <c r="H222" s="31"/>
      <c r="I222" s="48"/>
    </row>
    <row r="223" spans="1:9" s="30" customFormat="1" x14ac:dyDescent="0.15">
      <c r="A223" s="20"/>
      <c r="B223" s="20"/>
      <c r="C223" s="24"/>
      <c r="D223" s="29"/>
      <c r="F223" s="17"/>
      <c r="G223" s="17"/>
      <c r="H223" s="31"/>
      <c r="I223" s="48"/>
    </row>
    <row r="224" spans="1:9" s="30" customFormat="1" x14ac:dyDescent="0.15">
      <c r="A224" s="20"/>
      <c r="B224" s="20"/>
      <c r="C224" s="24"/>
      <c r="D224" s="29"/>
      <c r="F224" s="17"/>
      <c r="G224" s="17"/>
      <c r="H224" s="31"/>
      <c r="I224" s="48"/>
    </row>
    <row r="225" spans="1:9" s="30" customFormat="1" x14ac:dyDescent="0.15">
      <c r="A225" s="20"/>
      <c r="B225" s="20"/>
      <c r="C225" s="24"/>
      <c r="D225" s="29"/>
      <c r="F225" s="17"/>
      <c r="G225" s="17"/>
      <c r="H225" s="31"/>
      <c r="I225" s="48"/>
    </row>
    <row r="226" spans="1:9" s="30" customFormat="1" x14ac:dyDescent="0.15">
      <c r="A226" s="20"/>
      <c r="B226" s="20"/>
      <c r="C226" s="24"/>
      <c r="D226" s="29"/>
      <c r="F226" s="17"/>
      <c r="G226" s="17"/>
      <c r="H226" s="31"/>
      <c r="I226" s="48"/>
    </row>
    <row r="227" spans="1:9" s="30" customFormat="1" x14ac:dyDescent="0.15">
      <c r="A227" s="20"/>
      <c r="B227" s="20"/>
      <c r="C227" s="24"/>
      <c r="D227" s="29"/>
      <c r="F227" s="17"/>
      <c r="G227" s="17"/>
      <c r="H227" s="31"/>
      <c r="I227" s="48"/>
    </row>
    <row r="228" spans="1:9" s="30" customFormat="1" x14ac:dyDescent="0.15">
      <c r="A228" s="20"/>
      <c r="B228" s="20"/>
      <c r="C228" s="24"/>
      <c r="D228" s="29"/>
      <c r="F228" s="17"/>
      <c r="G228" s="17"/>
      <c r="H228" s="31"/>
      <c r="I228" s="48"/>
    </row>
    <row r="229" spans="1:9" s="30" customFormat="1" x14ac:dyDescent="0.15">
      <c r="A229" s="20"/>
      <c r="B229" s="20"/>
      <c r="C229" s="24"/>
      <c r="D229" s="29"/>
      <c r="F229" s="17"/>
      <c r="G229" s="17"/>
      <c r="H229" s="31"/>
      <c r="I229" s="48"/>
    </row>
    <row r="230" spans="1:9" s="30" customFormat="1" x14ac:dyDescent="0.15">
      <c r="A230" s="20"/>
      <c r="B230" s="20"/>
      <c r="C230" s="24"/>
      <c r="D230" s="29"/>
      <c r="F230" s="17"/>
      <c r="G230" s="17"/>
      <c r="H230" s="31"/>
      <c r="I230" s="48"/>
    </row>
    <row r="231" spans="1:9" s="30" customFormat="1" x14ac:dyDescent="0.15">
      <c r="A231" s="20"/>
      <c r="B231" s="20"/>
      <c r="C231" s="24"/>
      <c r="D231" s="29"/>
      <c r="F231" s="17"/>
      <c r="G231" s="17"/>
      <c r="H231" s="31"/>
      <c r="I231" s="48"/>
    </row>
    <row r="232" spans="1:9" s="30" customFormat="1" x14ac:dyDescent="0.15">
      <c r="A232" s="20"/>
      <c r="B232" s="20"/>
      <c r="C232" s="24"/>
      <c r="D232" s="29"/>
      <c r="F232" s="17"/>
      <c r="G232" s="17"/>
      <c r="H232" s="31"/>
      <c r="I232" s="48"/>
    </row>
    <row r="233" spans="1:9" s="30" customFormat="1" x14ac:dyDescent="0.15">
      <c r="A233" s="20"/>
      <c r="B233" s="20"/>
      <c r="C233" s="24"/>
      <c r="D233" s="29"/>
      <c r="F233" s="17"/>
      <c r="G233" s="17"/>
      <c r="H233" s="31"/>
      <c r="I233" s="48"/>
    </row>
    <row r="234" spans="1:9" s="30" customFormat="1" x14ac:dyDescent="0.15">
      <c r="A234" s="20"/>
      <c r="B234" s="20"/>
      <c r="C234" s="24"/>
      <c r="D234" s="29"/>
      <c r="F234" s="17"/>
      <c r="G234" s="17"/>
      <c r="H234" s="31"/>
      <c r="I234" s="48"/>
    </row>
    <row r="235" spans="1:9" s="30" customFormat="1" x14ac:dyDescent="0.15">
      <c r="A235" s="20"/>
      <c r="B235" s="20"/>
      <c r="C235" s="24"/>
      <c r="D235" s="29"/>
      <c r="F235" s="17"/>
      <c r="G235" s="17"/>
      <c r="H235" s="31"/>
      <c r="I235" s="48"/>
    </row>
    <row r="236" spans="1:9" s="30" customFormat="1" x14ac:dyDescent="0.15">
      <c r="A236" s="20"/>
      <c r="B236" s="20"/>
      <c r="C236" s="24"/>
      <c r="D236" s="29"/>
      <c r="F236" s="17"/>
      <c r="G236" s="17"/>
      <c r="H236" s="31"/>
      <c r="I236" s="48"/>
    </row>
    <row r="237" spans="1:9" s="30" customFormat="1" x14ac:dyDescent="0.15">
      <c r="A237" s="20"/>
      <c r="B237" s="20"/>
      <c r="C237" s="24"/>
      <c r="D237" s="29"/>
      <c r="F237" s="17"/>
      <c r="G237" s="17"/>
      <c r="H237" s="31"/>
      <c r="I237" s="48"/>
    </row>
    <row r="238" spans="1:9" s="30" customFormat="1" x14ac:dyDescent="0.15">
      <c r="A238" s="20"/>
      <c r="B238" s="20"/>
      <c r="C238" s="24"/>
      <c r="D238" s="29"/>
      <c r="F238" s="17"/>
      <c r="G238" s="17"/>
      <c r="H238" s="31"/>
      <c r="I238" s="48"/>
    </row>
    <row r="239" spans="1:9" s="30" customFormat="1" x14ac:dyDescent="0.15">
      <c r="A239" s="20"/>
      <c r="B239" s="20"/>
      <c r="C239" s="24"/>
      <c r="D239" s="29"/>
      <c r="F239" s="17"/>
      <c r="G239" s="17"/>
      <c r="H239" s="31"/>
      <c r="I239" s="48"/>
    </row>
    <row r="240" spans="1:9" s="30" customFormat="1" x14ac:dyDescent="0.15">
      <c r="A240" s="20"/>
      <c r="B240" s="20"/>
      <c r="C240" s="24"/>
      <c r="D240" s="29"/>
      <c r="F240" s="17"/>
      <c r="G240" s="17"/>
      <c r="H240" s="31"/>
      <c r="I240" s="48"/>
    </row>
    <row r="241" spans="1:9" s="30" customFormat="1" x14ac:dyDescent="0.15">
      <c r="A241" s="20"/>
      <c r="B241" s="20"/>
      <c r="C241" s="24"/>
      <c r="D241" s="29"/>
      <c r="F241" s="17"/>
      <c r="G241" s="17"/>
      <c r="H241" s="31"/>
      <c r="I241" s="48"/>
    </row>
    <row r="242" spans="1:9" s="30" customFormat="1" x14ac:dyDescent="0.15">
      <c r="A242" s="20"/>
      <c r="B242" s="20"/>
      <c r="C242" s="24"/>
      <c r="D242" s="29"/>
      <c r="F242" s="17"/>
      <c r="G242" s="17"/>
      <c r="H242" s="31"/>
      <c r="I242" s="48"/>
    </row>
    <row r="243" spans="1:9" s="30" customFormat="1" x14ac:dyDescent="0.15">
      <c r="A243" s="20"/>
      <c r="B243" s="20"/>
      <c r="C243" s="24"/>
      <c r="D243" s="29"/>
      <c r="F243" s="17"/>
      <c r="G243" s="17"/>
      <c r="H243" s="31"/>
      <c r="I243" s="48"/>
    </row>
    <row r="244" spans="1:9" s="30" customFormat="1" x14ac:dyDescent="0.15">
      <c r="A244" s="20"/>
      <c r="B244" s="20"/>
      <c r="C244" s="24"/>
      <c r="D244" s="29"/>
      <c r="F244" s="17"/>
      <c r="G244" s="17"/>
      <c r="H244" s="31"/>
      <c r="I244" s="48"/>
    </row>
    <row r="245" spans="1:9" s="30" customFormat="1" x14ac:dyDescent="0.15">
      <c r="A245" s="20"/>
      <c r="B245" s="20"/>
      <c r="C245" s="24"/>
      <c r="D245" s="29"/>
      <c r="F245" s="17"/>
      <c r="G245" s="17"/>
      <c r="H245" s="31"/>
      <c r="I245" s="48"/>
    </row>
    <row r="246" spans="1:9" s="30" customFormat="1" x14ac:dyDescent="0.15">
      <c r="A246" s="20"/>
      <c r="B246" s="20"/>
      <c r="C246" s="24"/>
      <c r="D246" s="29"/>
      <c r="F246" s="17"/>
      <c r="G246" s="17"/>
      <c r="H246" s="31"/>
      <c r="I246" s="48"/>
    </row>
    <row r="247" spans="1:9" s="30" customFormat="1" x14ac:dyDescent="0.15">
      <c r="A247" s="20"/>
      <c r="B247" s="20"/>
      <c r="C247" s="24"/>
      <c r="D247" s="29"/>
      <c r="F247" s="17"/>
      <c r="G247" s="17"/>
      <c r="H247" s="31"/>
      <c r="I247" s="48"/>
    </row>
    <row r="248" spans="1:9" s="30" customFormat="1" x14ac:dyDescent="0.15">
      <c r="A248" s="20"/>
      <c r="B248" s="20"/>
      <c r="C248" s="24"/>
      <c r="D248" s="29"/>
      <c r="F248" s="17"/>
      <c r="G248" s="17"/>
      <c r="H248" s="31"/>
      <c r="I248" s="48"/>
    </row>
    <row r="249" spans="1:9" s="30" customFormat="1" x14ac:dyDescent="0.15">
      <c r="A249" s="20"/>
      <c r="B249" s="20"/>
      <c r="C249" s="24"/>
      <c r="D249" s="29"/>
      <c r="F249" s="17"/>
      <c r="G249" s="17"/>
      <c r="H249" s="31"/>
      <c r="I249" s="48"/>
    </row>
    <row r="250" spans="1:9" s="30" customFormat="1" x14ac:dyDescent="0.15">
      <c r="A250" s="20"/>
      <c r="B250" s="20"/>
      <c r="C250" s="24"/>
      <c r="D250" s="29"/>
      <c r="F250" s="17"/>
      <c r="G250" s="17"/>
      <c r="H250" s="31"/>
      <c r="I250" s="48"/>
    </row>
    <row r="251" spans="1:9" s="30" customFormat="1" x14ac:dyDescent="0.15">
      <c r="A251" s="20"/>
      <c r="B251" s="20"/>
      <c r="C251" s="24"/>
      <c r="D251" s="29"/>
      <c r="F251" s="17"/>
      <c r="G251" s="17"/>
      <c r="H251" s="31"/>
      <c r="I251" s="48"/>
    </row>
    <row r="252" spans="1:9" s="30" customFormat="1" x14ac:dyDescent="0.15">
      <c r="A252" s="20"/>
      <c r="B252" s="20"/>
      <c r="C252" s="24"/>
      <c r="D252" s="29"/>
      <c r="F252" s="17"/>
      <c r="G252" s="17"/>
      <c r="H252" s="31"/>
      <c r="I252" s="48"/>
    </row>
    <row r="253" spans="1:9" s="30" customFormat="1" x14ac:dyDescent="0.15">
      <c r="A253" s="20"/>
      <c r="B253" s="20"/>
      <c r="C253" s="24"/>
      <c r="D253" s="29"/>
      <c r="F253" s="17"/>
      <c r="G253" s="17"/>
      <c r="H253" s="31"/>
      <c r="I253" s="48"/>
    </row>
    <row r="254" spans="1:9" s="30" customFormat="1" x14ac:dyDescent="0.15">
      <c r="A254" s="20"/>
      <c r="B254" s="20"/>
      <c r="C254" s="24"/>
      <c r="D254" s="29"/>
      <c r="F254" s="17"/>
      <c r="G254" s="17"/>
      <c r="H254" s="31"/>
      <c r="I254" s="48"/>
    </row>
    <row r="255" spans="1:9" s="30" customFormat="1" x14ac:dyDescent="0.15">
      <c r="A255" s="20"/>
      <c r="B255" s="20"/>
      <c r="C255" s="24"/>
      <c r="D255" s="29"/>
      <c r="F255" s="17"/>
      <c r="G255" s="17"/>
      <c r="H255" s="31"/>
      <c r="I255" s="48"/>
    </row>
    <row r="256" spans="1:9" s="30" customFormat="1" x14ac:dyDescent="0.15">
      <c r="A256" s="20"/>
      <c r="B256" s="20"/>
      <c r="C256" s="24"/>
      <c r="D256" s="29"/>
      <c r="F256" s="17"/>
      <c r="G256" s="17"/>
      <c r="H256" s="31"/>
      <c r="I256" s="48"/>
    </row>
    <row r="257" spans="1:9" s="30" customFormat="1" x14ac:dyDescent="0.15">
      <c r="A257" s="20"/>
      <c r="B257" s="20"/>
      <c r="C257" s="24"/>
      <c r="D257" s="29"/>
      <c r="F257" s="17"/>
      <c r="G257" s="17"/>
      <c r="H257" s="31"/>
      <c r="I257" s="48"/>
    </row>
    <row r="258" spans="1:9" s="30" customFormat="1" x14ac:dyDescent="0.15">
      <c r="A258" s="20"/>
      <c r="B258" s="20"/>
      <c r="C258" s="24"/>
      <c r="D258" s="29"/>
      <c r="F258" s="17"/>
      <c r="G258" s="17"/>
      <c r="H258" s="31"/>
      <c r="I258" s="48"/>
    </row>
    <row r="259" spans="1:9" s="30" customFormat="1" x14ac:dyDescent="0.15">
      <c r="A259" s="20"/>
      <c r="B259" s="20"/>
      <c r="C259" s="24"/>
      <c r="D259" s="29"/>
      <c r="F259" s="17"/>
      <c r="G259" s="17"/>
      <c r="H259" s="31"/>
      <c r="I259" s="48"/>
    </row>
    <row r="260" spans="1:9" s="30" customFormat="1" x14ac:dyDescent="0.15">
      <c r="A260" s="20"/>
      <c r="B260" s="20"/>
      <c r="C260" s="24"/>
      <c r="D260" s="29"/>
      <c r="F260" s="17"/>
      <c r="G260" s="17"/>
      <c r="H260" s="31"/>
      <c r="I260" s="48"/>
    </row>
    <row r="261" spans="1:9" s="30" customFormat="1" x14ac:dyDescent="0.15">
      <c r="A261" s="20"/>
      <c r="B261" s="20"/>
      <c r="C261" s="24"/>
      <c r="D261" s="29"/>
      <c r="F261" s="17"/>
      <c r="G261" s="17"/>
      <c r="H261" s="31"/>
      <c r="I261" s="48"/>
    </row>
    <row r="262" spans="1:9" s="30" customFormat="1" x14ac:dyDescent="0.15">
      <c r="A262" s="20"/>
      <c r="B262" s="20"/>
      <c r="C262" s="24"/>
      <c r="D262" s="29"/>
      <c r="F262" s="17"/>
      <c r="G262" s="17"/>
      <c r="H262" s="31"/>
      <c r="I262" s="48"/>
    </row>
    <row r="263" spans="1:9" s="30" customFormat="1" x14ac:dyDescent="0.15">
      <c r="A263" s="20"/>
      <c r="B263" s="20"/>
      <c r="C263" s="24"/>
      <c r="D263" s="29"/>
      <c r="F263" s="17"/>
      <c r="G263" s="17"/>
      <c r="H263" s="31"/>
      <c r="I263" s="48"/>
    </row>
    <row r="264" spans="1:9" s="30" customFormat="1" x14ac:dyDescent="0.15">
      <c r="A264" s="20"/>
      <c r="B264" s="20"/>
      <c r="C264" s="24"/>
      <c r="D264" s="29"/>
      <c r="F264" s="17"/>
      <c r="G264" s="17"/>
      <c r="H264" s="31"/>
      <c r="I264" s="48"/>
    </row>
    <row r="265" spans="1:9" s="30" customFormat="1" x14ac:dyDescent="0.15">
      <c r="A265" s="20"/>
      <c r="B265" s="20"/>
      <c r="C265" s="24"/>
      <c r="D265" s="29"/>
      <c r="F265" s="17"/>
      <c r="G265" s="17"/>
      <c r="H265" s="31"/>
      <c r="I265" s="48"/>
    </row>
    <row r="266" spans="1:9" s="30" customFormat="1" x14ac:dyDescent="0.15">
      <c r="A266" s="20"/>
      <c r="B266" s="20"/>
      <c r="C266" s="24"/>
      <c r="D266" s="29"/>
      <c r="F266" s="17"/>
      <c r="G266" s="17"/>
      <c r="H266" s="31"/>
      <c r="I266" s="48"/>
    </row>
    <row r="267" spans="1:9" s="30" customFormat="1" x14ac:dyDescent="0.15">
      <c r="A267" s="20"/>
      <c r="B267" s="20"/>
      <c r="C267" s="24"/>
      <c r="D267" s="29"/>
      <c r="F267" s="17"/>
      <c r="G267" s="17"/>
      <c r="H267" s="31"/>
      <c r="I267" s="48"/>
    </row>
    <row r="268" spans="1:9" s="30" customFormat="1" x14ac:dyDescent="0.15">
      <c r="A268" s="20"/>
      <c r="B268" s="20"/>
      <c r="C268" s="24"/>
      <c r="D268" s="29"/>
      <c r="F268" s="17"/>
      <c r="G268" s="17"/>
      <c r="H268" s="31"/>
      <c r="I268" s="48"/>
    </row>
    <row r="269" spans="1:9" s="30" customFormat="1" x14ac:dyDescent="0.15">
      <c r="A269" s="20"/>
      <c r="B269" s="20"/>
      <c r="C269" s="24"/>
      <c r="D269" s="29"/>
      <c r="F269" s="17"/>
      <c r="G269" s="17"/>
      <c r="H269" s="31"/>
      <c r="I269" s="48"/>
    </row>
    <row r="270" spans="1:9" s="30" customFormat="1" x14ac:dyDescent="0.15">
      <c r="A270" s="20"/>
      <c r="B270" s="20"/>
      <c r="C270" s="24"/>
      <c r="D270" s="29"/>
      <c r="F270" s="17"/>
      <c r="G270" s="17"/>
      <c r="H270" s="31"/>
      <c r="I270" s="48"/>
    </row>
    <row r="271" spans="1:9" s="30" customFormat="1" x14ac:dyDescent="0.15">
      <c r="A271" s="20"/>
      <c r="B271" s="20"/>
      <c r="C271" s="24"/>
      <c r="D271" s="29"/>
      <c r="F271" s="17"/>
      <c r="G271" s="17"/>
      <c r="H271" s="31"/>
      <c r="I271" s="48"/>
    </row>
    <row r="272" spans="1:9" s="30" customFormat="1" x14ac:dyDescent="0.15">
      <c r="A272" s="20"/>
      <c r="B272" s="20"/>
      <c r="C272" s="24"/>
      <c r="D272" s="29"/>
      <c r="F272" s="17"/>
      <c r="G272" s="17"/>
      <c r="H272" s="31"/>
      <c r="I272" s="48"/>
    </row>
    <row r="273" spans="1:9" s="30" customFormat="1" x14ac:dyDescent="0.15">
      <c r="A273" s="20"/>
      <c r="B273" s="20"/>
      <c r="C273" s="24"/>
      <c r="D273" s="29"/>
      <c r="F273" s="17"/>
      <c r="G273" s="17"/>
      <c r="H273" s="31"/>
      <c r="I273" s="48"/>
    </row>
    <row r="274" spans="1:9" s="30" customFormat="1" x14ac:dyDescent="0.15">
      <c r="A274" s="20"/>
      <c r="B274" s="20"/>
      <c r="C274" s="24"/>
      <c r="D274" s="29"/>
      <c r="F274" s="17"/>
      <c r="G274" s="17"/>
      <c r="H274" s="31"/>
      <c r="I274" s="48"/>
    </row>
    <row r="275" spans="1:9" s="30" customFormat="1" x14ac:dyDescent="0.15">
      <c r="A275" s="20"/>
      <c r="B275" s="20"/>
      <c r="C275" s="24"/>
      <c r="D275" s="29"/>
      <c r="F275" s="17"/>
      <c r="G275" s="17"/>
      <c r="H275" s="31"/>
      <c r="I275" s="48"/>
    </row>
    <row r="276" spans="1:9" s="30" customFormat="1" x14ac:dyDescent="0.15">
      <c r="A276" s="20"/>
      <c r="B276" s="20"/>
      <c r="C276" s="24"/>
      <c r="D276" s="29"/>
      <c r="F276" s="17"/>
      <c r="G276" s="17"/>
      <c r="H276" s="31"/>
      <c r="I276" s="48"/>
    </row>
    <row r="277" spans="1:9" s="30" customFormat="1" x14ac:dyDescent="0.15">
      <c r="A277" s="20"/>
      <c r="B277" s="20"/>
      <c r="C277" s="24"/>
      <c r="D277" s="29"/>
      <c r="F277" s="17"/>
      <c r="G277" s="17"/>
      <c r="H277" s="31"/>
      <c r="I277" s="48"/>
    </row>
    <row r="278" spans="1:9" s="30" customFormat="1" x14ac:dyDescent="0.15">
      <c r="A278" s="20"/>
      <c r="B278" s="20"/>
      <c r="C278" s="24"/>
      <c r="D278" s="29"/>
      <c r="F278" s="17"/>
      <c r="G278" s="17"/>
      <c r="H278" s="31"/>
      <c r="I278" s="48"/>
    </row>
    <row r="279" spans="1:9" s="30" customFormat="1" x14ac:dyDescent="0.15">
      <c r="A279" s="20"/>
      <c r="B279" s="20"/>
      <c r="C279" s="24"/>
      <c r="D279" s="29"/>
      <c r="F279" s="17"/>
      <c r="G279" s="17"/>
      <c r="H279" s="31"/>
      <c r="I279" s="48"/>
    </row>
    <row r="280" spans="1:9" s="30" customFormat="1" x14ac:dyDescent="0.15">
      <c r="A280" s="20"/>
      <c r="B280" s="20"/>
      <c r="C280" s="24"/>
      <c r="D280" s="29"/>
      <c r="F280" s="17"/>
      <c r="G280" s="17"/>
      <c r="H280" s="31"/>
      <c r="I280" s="48"/>
    </row>
    <row r="281" spans="1:9" s="30" customFormat="1" x14ac:dyDescent="0.15">
      <c r="A281" s="20"/>
      <c r="B281" s="20"/>
      <c r="C281" s="24"/>
      <c r="D281" s="29"/>
      <c r="F281" s="17"/>
      <c r="G281" s="17"/>
      <c r="H281" s="31"/>
      <c r="I281" s="48"/>
    </row>
    <row r="282" spans="1:9" s="30" customFormat="1" x14ac:dyDescent="0.15">
      <c r="A282" s="20"/>
      <c r="B282" s="20"/>
      <c r="C282" s="24"/>
      <c r="D282" s="29"/>
      <c r="F282" s="17"/>
      <c r="G282" s="17"/>
      <c r="H282" s="31"/>
      <c r="I282" s="48"/>
    </row>
    <row r="283" spans="1:9" s="30" customFormat="1" x14ac:dyDescent="0.15">
      <c r="A283" s="20"/>
      <c r="B283" s="20"/>
      <c r="C283" s="24"/>
      <c r="D283" s="29"/>
      <c r="F283" s="17"/>
      <c r="G283" s="17"/>
      <c r="H283" s="31"/>
      <c r="I283" s="48"/>
    </row>
    <row r="284" spans="1:9" s="30" customFormat="1" x14ac:dyDescent="0.15">
      <c r="A284" s="20"/>
      <c r="B284" s="20"/>
      <c r="C284" s="24"/>
      <c r="D284" s="29"/>
      <c r="F284" s="17"/>
      <c r="G284" s="17"/>
      <c r="H284" s="31"/>
      <c r="I284" s="48"/>
    </row>
    <row r="285" spans="1:9" s="30" customFormat="1" x14ac:dyDescent="0.15">
      <c r="A285" s="20"/>
      <c r="B285" s="20"/>
      <c r="C285" s="24"/>
      <c r="D285" s="29"/>
      <c r="F285" s="17"/>
      <c r="G285" s="17"/>
      <c r="H285" s="31"/>
      <c r="I285" s="48"/>
    </row>
    <row r="286" spans="1:9" s="30" customFormat="1" x14ac:dyDescent="0.15">
      <c r="A286" s="20"/>
      <c r="B286" s="20"/>
      <c r="C286" s="24"/>
      <c r="D286" s="29"/>
      <c r="F286" s="17"/>
      <c r="G286" s="17"/>
      <c r="H286" s="31"/>
      <c r="I286" s="48"/>
    </row>
    <row r="287" spans="1:9" s="30" customFormat="1" x14ac:dyDescent="0.15">
      <c r="A287" s="20"/>
      <c r="B287" s="20"/>
      <c r="C287" s="24"/>
      <c r="D287" s="29"/>
      <c r="F287" s="17"/>
      <c r="G287" s="17"/>
      <c r="H287" s="31"/>
      <c r="I287" s="48"/>
    </row>
    <row r="288" spans="1:9" s="30" customFormat="1" x14ac:dyDescent="0.15">
      <c r="A288" s="20"/>
      <c r="B288" s="20"/>
      <c r="C288" s="24"/>
      <c r="D288" s="29"/>
      <c r="F288" s="17"/>
      <c r="G288" s="17"/>
      <c r="H288" s="31"/>
      <c r="I288" s="48"/>
    </row>
    <row r="289" spans="1:9" s="30" customFormat="1" x14ac:dyDescent="0.15">
      <c r="A289" s="20"/>
      <c r="B289" s="20"/>
      <c r="C289" s="24"/>
      <c r="D289" s="29"/>
      <c r="F289" s="17"/>
      <c r="G289" s="17"/>
      <c r="H289" s="31"/>
      <c r="I289" s="48"/>
    </row>
    <row r="290" spans="1:9" s="30" customFormat="1" x14ac:dyDescent="0.15">
      <c r="A290" s="20"/>
      <c r="B290" s="20"/>
      <c r="C290" s="24"/>
      <c r="D290" s="29"/>
      <c r="F290" s="17"/>
      <c r="G290" s="17"/>
      <c r="H290" s="31"/>
      <c r="I290" s="48"/>
    </row>
    <row r="291" spans="1:9" s="30" customFormat="1" x14ac:dyDescent="0.15">
      <c r="A291" s="20"/>
      <c r="B291" s="20"/>
      <c r="C291" s="24"/>
      <c r="D291" s="29"/>
      <c r="F291" s="17"/>
      <c r="G291" s="17"/>
      <c r="H291" s="31"/>
      <c r="I291" s="48"/>
    </row>
    <row r="292" spans="1:9" s="30" customFormat="1" x14ac:dyDescent="0.15">
      <c r="A292" s="20"/>
      <c r="B292" s="20"/>
      <c r="C292" s="24"/>
      <c r="D292" s="29"/>
      <c r="F292" s="17"/>
      <c r="G292" s="17"/>
      <c r="H292" s="31"/>
      <c r="I292" s="48"/>
    </row>
    <row r="293" spans="1:9" s="30" customFormat="1" x14ac:dyDescent="0.15">
      <c r="A293" s="20"/>
      <c r="B293" s="20"/>
      <c r="C293" s="24"/>
      <c r="D293" s="29"/>
      <c r="F293" s="17"/>
      <c r="G293" s="17"/>
      <c r="H293" s="31"/>
      <c r="I293" s="48"/>
    </row>
    <row r="294" spans="1:9" s="30" customFormat="1" x14ac:dyDescent="0.15">
      <c r="A294" s="20"/>
      <c r="B294" s="20"/>
      <c r="C294" s="24"/>
      <c r="D294" s="29"/>
      <c r="F294" s="17"/>
      <c r="G294" s="17"/>
      <c r="H294" s="31"/>
      <c r="I294" s="48"/>
    </row>
    <row r="295" spans="1:9" s="30" customFormat="1" x14ac:dyDescent="0.15">
      <c r="A295" s="20"/>
      <c r="B295" s="20"/>
      <c r="C295" s="24"/>
      <c r="D295" s="29"/>
      <c r="F295" s="17"/>
      <c r="G295" s="17"/>
      <c r="H295" s="31"/>
      <c r="I295" s="48"/>
    </row>
    <row r="296" spans="1:9" s="30" customFormat="1" x14ac:dyDescent="0.15">
      <c r="A296" s="20"/>
      <c r="B296" s="20"/>
      <c r="C296" s="24"/>
      <c r="D296" s="29"/>
      <c r="F296" s="17"/>
      <c r="G296" s="17"/>
      <c r="H296" s="31"/>
      <c r="I296" s="48"/>
    </row>
    <row r="297" spans="1:9" s="30" customFormat="1" x14ac:dyDescent="0.15">
      <c r="A297" s="20"/>
      <c r="B297" s="20"/>
      <c r="C297" s="24"/>
      <c r="D297" s="29"/>
      <c r="F297" s="17"/>
      <c r="G297" s="17"/>
      <c r="H297" s="31"/>
      <c r="I297" s="48"/>
    </row>
    <row r="298" spans="1:9" s="30" customFormat="1" x14ac:dyDescent="0.15">
      <c r="A298" s="20"/>
      <c r="B298" s="20"/>
      <c r="C298" s="24"/>
      <c r="D298" s="29"/>
      <c r="F298" s="17"/>
      <c r="G298" s="17"/>
      <c r="H298" s="31"/>
      <c r="I298" s="48"/>
    </row>
    <row r="299" spans="1:9" s="30" customFormat="1" x14ac:dyDescent="0.15">
      <c r="A299" s="20"/>
      <c r="B299" s="20"/>
      <c r="C299" s="24"/>
      <c r="D299" s="29"/>
      <c r="F299" s="17"/>
      <c r="G299" s="17"/>
      <c r="H299" s="31"/>
      <c r="I299" s="48"/>
    </row>
    <row r="300" spans="1:9" s="30" customFormat="1" x14ac:dyDescent="0.15">
      <c r="A300" s="20"/>
      <c r="B300" s="20"/>
      <c r="C300" s="24"/>
      <c r="D300" s="29"/>
      <c r="F300" s="17"/>
      <c r="G300" s="17"/>
      <c r="H300" s="31"/>
      <c r="I300" s="48"/>
    </row>
    <row r="301" spans="1:9" s="30" customFormat="1" x14ac:dyDescent="0.15">
      <c r="A301" s="20"/>
      <c r="B301" s="20"/>
      <c r="C301" s="24"/>
      <c r="D301" s="29"/>
      <c r="F301" s="17"/>
      <c r="G301" s="17"/>
      <c r="H301" s="31"/>
      <c r="I301" s="48"/>
    </row>
    <row r="302" spans="1:9" s="30" customFormat="1" x14ac:dyDescent="0.15">
      <c r="A302" s="20"/>
      <c r="B302" s="20"/>
      <c r="C302" s="24"/>
      <c r="D302" s="29"/>
      <c r="F302" s="17"/>
      <c r="G302" s="17"/>
      <c r="H302" s="31"/>
      <c r="I302" s="48"/>
    </row>
    <row r="303" spans="1:9" s="30" customFormat="1" x14ac:dyDescent="0.15">
      <c r="A303" s="20"/>
      <c r="B303" s="20"/>
      <c r="C303" s="24"/>
      <c r="D303" s="29"/>
      <c r="F303" s="17"/>
      <c r="G303" s="17"/>
      <c r="H303" s="31"/>
      <c r="I303" s="48"/>
    </row>
    <row r="304" spans="1:9" s="30" customFormat="1" x14ac:dyDescent="0.15">
      <c r="A304" s="20"/>
      <c r="B304" s="20"/>
      <c r="C304" s="24"/>
      <c r="D304" s="29"/>
      <c r="F304" s="17"/>
      <c r="G304" s="17"/>
      <c r="H304" s="31"/>
      <c r="I304" s="48"/>
    </row>
    <row r="305" spans="1:9" s="30" customFormat="1" x14ac:dyDescent="0.15">
      <c r="A305" s="20"/>
      <c r="B305" s="20"/>
      <c r="C305" s="24"/>
      <c r="D305" s="29"/>
      <c r="F305" s="17"/>
      <c r="G305" s="17"/>
      <c r="H305" s="31"/>
      <c r="I305" s="48"/>
    </row>
    <row r="306" spans="1:9" s="30" customFormat="1" x14ac:dyDescent="0.15">
      <c r="A306" s="20"/>
      <c r="B306" s="20"/>
      <c r="C306" s="24"/>
      <c r="D306" s="29"/>
      <c r="F306" s="17"/>
      <c r="G306" s="17"/>
      <c r="H306" s="31"/>
      <c r="I306" s="48"/>
    </row>
    <row r="307" spans="1:9" s="30" customFormat="1" x14ac:dyDescent="0.15">
      <c r="A307" s="20"/>
      <c r="B307" s="20"/>
      <c r="C307" s="24"/>
      <c r="D307" s="29"/>
      <c r="F307" s="17"/>
      <c r="G307" s="17"/>
      <c r="H307" s="31"/>
      <c r="I307" s="48"/>
    </row>
    <row r="308" spans="1:9" s="30" customFormat="1" x14ac:dyDescent="0.15">
      <c r="A308" s="20"/>
      <c r="B308" s="20"/>
      <c r="C308" s="24"/>
      <c r="D308" s="29"/>
      <c r="F308" s="17"/>
      <c r="G308" s="17"/>
      <c r="H308" s="31"/>
      <c r="I308" s="48"/>
    </row>
    <row r="309" spans="1:9" s="30" customFormat="1" x14ac:dyDescent="0.15">
      <c r="A309" s="20"/>
      <c r="B309" s="20"/>
      <c r="C309" s="24"/>
      <c r="D309" s="29"/>
      <c r="F309" s="17"/>
      <c r="G309" s="17"/>
      <c r="H309" s="31"/>
      <c r="I309" s="48"/>
    </row>
    <row r="310" spans="1:9" s="30" customFormat="1" x14ac:dyDescent="0.15">
      <c r="A310" s="20"/>
      <c r="B310" s="20"/>
      <c r="C310" s="24"/>
      <c r="D310" s="29"/>
      <c r="F310" s="17"/>
      <c r="G310" s="17"/>
      <c r="H310" s="31"/>
      <c r="I310" s="48"/>
    </row>
    <row r="311" spans="1:9" s="30" customFormat="1" x14ac:dyDescent="0.15">
      <c r="A311" s="20"/>
      <c r="B311" s="20"/>
      <c r="C311" s="24"/>
      <c r="D311" s="29"/>
      <c r="F311" s="17"/>
      <c r="G311" s="17"/>
      <c r="H311" s="31"/>
      <c r="I311" s="48"/>
    </row>
    <row r="312" spans="1:9" s="30" customFormat="1" x14ac:dyDescent="0.15">
      <c r="A312" s="20"/>
      <c r="B312" s="20"/>
      <c r="C312" s="24"/>
      <c r="D312" s="29"/>
      <c r="F312" s="17"/>
      <c r="G312" s="17"/>
      <c r="H312" s="31"/>
      <c r="I312" s="48"/>
    </row>
    <row r="313" spans="1:9" s="30" customFormat="1" x14ac:dyDescent="0.15">
      <c r="A313" s="20"/>
      <c r="B313" s="20"/>
      <c r="C313" s="24"/>
      <c r="D313" s="29"/>
      <c r="F313" s="17"/>
      <c r="G313" s="17"/>
      <c r="H313" s="31"/>
      <c r="I313" s="48"/>
    </row>
    <row r="314" spans="1:9" s="30" customFormat="1" x14ac:dyDescent="0.15">
      <c r="A314" s="20"/>
      <c r="B314" s="20"/>
      <c r="C314" s="24"/>
      <c r="D314" s="29"/>
      <c r="F314" s="17"/>
      <c r="G314" s="17"/>
      <c r="H314" s="31"/>
      <c r="I314" s="48"/>
    </row>
    <row r="315" spans="1:9" s="30" customFormat="1" x14ac:dyDescent="0.15">
      <c r="A315" s="20"/>
      <c r="B315" s="20"/>
      <c r="C315" s="24"/>
      <c r="D315" s="29"/>
      <c r="F315" s="17"/>
      <c r="G315" s="17"/>
      <c r="H315" s="31"/>
      <c r="I315" s="48"/>
    </row>
    <row r="316" spans="1:9" s="30" customFormat="1" x14ac:dyDescent="0.15">
      <c r="A316" s="20"/>
      <c r="B316" s="20"/>
      <c r="C316" s="24"/>
      <c r="D316" s="29"/>
      <c r="F316" s="17"/>
      <c r="G316" s="17"/>
      <c r="H316" s="31"/>
      <c r="I316" s="48"/>
    </row>
    <row r="317" spans="1:9" s="30" customFormat="1" x14ac:dyDescent="0.15">
      <c r="A317" s="20"/>
      <c r="B317" s="20"/>
      <c r="C317" s="24"/>
      <c r="D317" s="29"/>
      <c r="F317" s="17"/>
      <c r="G317" s="17"/>
      <c r="H317" s="31"/>
      <c r="I317" s="48"/>
    </row>
    <row r="318" spans="1:9" s="30" customFormat="1" x14ac:dyDescent="0.15">
      <c r="A318" s="20"/>
      <c r="B318" s="20"/>
      <c r="C318" s="24"/>
      <c r="D318" s="29"/>
      <c r="F318" s="17"/>
      <c r="G318" s="17"/>
      <c r="H318" s="31"/>
      <c r="I318" s="48"/>
    </row>
    <row r="319" spans="1:9" s="30" customFormat="1" x14ac:dyDescent="0.15">
      <c r="A319" s="20"/>
      <c r="B319" s="20"/>
      <c r="C319" s="24"/>
      <c r="D319" s="29"/>
      <c r="F319" s="17"/>
      <c r="G319" s="17"/>
      <c r="H319" s="31"/>
      <c r="I319" s="48"/>
    </row>
    <row r="320" spans="1:9" s="30" customFormat="1" x14ac:dyDescent="0.15">
      <c r="A320" s="20"/>
      <c r="B320" s="20"/>
      <c r="C320" s="24"/>
      <c r="D320" s="29"/>
      <c r="F320" s="17"/>
      <c r="G320" s="17"/>
      <c r="H320" s="31"/>
      <c r="I320" s="48"/>
    </row>
    <row r="321" spans="1:9" s="30" customFormat="1" x14ac:dyDescent="0.15">
      <c r="A321" s="20"/>
      <c r="B321" s="20"/>
      <c r="C321" s="24"/>
      <c r="D321" s="29"/>
      <c r="F321" s="17"/>
      <c r="G321" s="17"/>
      <c r="H321" s="31"/>
      <c r="I321" s="48"/>
    </row>
    <row r="322" spans="1:9" s="30" customFormat="1" x14ac:dyDescent="0.15">
      <c r="A322" s="20"/>
      <c r="B322" s="20"/>
      <c r="C322" s="24"/>
      <c r="D322" s="29"/>
      <c r="F322" s="17"/>
      <c r="G322" s="17"/>
      <c r="H322" s="31"/>
      <c r="I322" s="48"/>
    </row>
    <row r="323" spans="1:9" s="30" customFormat="1" x14ac:dyDescent="0.15">
      <c r="A323" s="20"/>
      <c r="B323" s="20"/>
      <c r="C323" s="24"/>
      <c r="D323" s="29"/>
      <c r="F323" s="17"/>
      <c r="G323" s="17"/>
      <c r="H323" s="31"/>
      <c r="I323" s="48"/>
    </row>
    <row r="324" spans="1:9" s="30" customFormat="1" x14ac:dyDescent="0.15">
      <c r="A324" s="20"/>
      <c r="B324" s="20"/>
      <c r="C324" s="24"/>
      <c r="D324" s="29"/>
      <c r="F324" s="17"/>
      <c r="G324" s="17"/>
      <c r="H324" s="31"/>
      <c r="I324" s="48"/>
    </row>
    <row r="325" spans="1:9" s="30" customFormat="1" x14ac:dyDescent="0.15">
      <c r="A325" s="20"/>
      <c r="B325" s="20"/>
      <c r="C325" s="24"/>
      <c r="D325" s="29"/>
      <c r="F325" s="17"/>
      <c r="G325" s="17"/>
      <c r="H325" s="31"/>
      <c r="I325" s="48"/>
    </row>
    <row r="326" spans="1:9" s="30" customFormat="1" x14ac:dyDescent="0.15">
      <c r="A326" s="20"/>
      <c r="B326" s="20"/>
      <c r="C326" s="24"/>
      <c r="D326" s="29"/>
      <c r="F326" s="17"/>
      <c r="G326" s="17"/>
      <c r="H326" s="31"/>
      <c r="I326" s="48"/>
    </row>
    <row r="327" spans="1:9" s="30" customFormat="1" x14ac:dyDescent="0.15">
      <c r="A327" s="20"/>
      <c r="B327" s="20"/>
      <c r="C327" s="24"/>
      <c r="D327" s="29"/>
      <c r="F327" s="17"/>
      <c r="G327" s="17"/>
      <c r="H327" s="31"/>
      <c r="I327" s="48"/>
    </row>
    <row r="328" spans="1:9" s="30" customFormat="1" x14ac:dyDescent="0.15">
      <c r="A328" s="20"/>
      <c r="B328" s="20"/>
      <c r="C328" s="24"/>
      <c r="D328" s="29"/>
      <c r="F328" s="17"/>
      <c r="G328" s="17"/>
      <c r="H328" s="31"/>
      <c r="I328" s="48"/>
    </row>
    <row r="329" spans="1:9" s="30" customFormat="1" x14ac:dyDescent="0.15">
      <c r="A329" s="20"/>
      <c r="B329" s="20"/>
      <c r="C329" s="24"/>
      <c r="D329" s="29"/>
      <c r="F329" s="17"/>
      <c r="G329" s="17"/>
      <c r="H329" s="31"/>
      <c r="I329" s="48"/>
    </row>
    <row r="330" spans="1:9" s="30" customFormat="1" x14ac:dyDescent="0.15">
      <c r="A330" s="20"/>
      <c r="B330" s="20"/>
      <c r="C330" s="24"/>
      <c r="D330" s="29"/>
      <c r="F330" s="17"/>
      <c r="G330" s="17"/>
      <c r="H330" s="31"/>
      <c r="I330" s="48"/>
    </row>
    <row r="331" spans="1:9" s="30" customFormat="1" x14ac:dyDescent="0.15">
      <c r="A331" s="20"/>
      <c r="B331" s="20"/>
      <c r="C331" s="24"/>
      <c r="D331" s="29"/>
      <c r="F331" s="17"/>
      <c r="G331" s="17"/>
      <c r="H331" s="31"/>
      <c r="I331" s="48"/>
    </row>
    <row r="332" spans="1:9" s="30" customFormat="1" x14ac:dyDescent="0.15">
      <c r="A332" s="20"/>
      <c r="B332" s="20"/>
      <c r="C332" s="24"/>
      <c r="D332" s="29"/>
      <c r="F332" s="17"/>
      <c r="G332" s="17"/>
      <c r="H332" s="31"/>
      <c r="I332" s="48"/>
    </row>
    <row r="333" spans="1:9" s="30" customFormat="1" x14ac:dyDescent="0.15">
      <c r="A333" s="20"/>
      <c r="B333" s="20"/>
      <c r="C333" s="24"/>
      <c r="D333" s="29"/>
      <c r="F333" s="17"/>
      <c r="G333" s="17"/>
      <c r="H333" s="31"/>
      <c r="I333" s="48"/>
    </row>
    <row r="334" spans="1:9" s="30" customFormat="1" x14ac:dyDescent="0.15">
      <c r="A334" s="20"/>
      <c r="B334" s="20"/>
      <c r="C334" s="24"/>
      <c r="D334" s="29"/>
      <c r="F334" s="17"/>
      <c r="G334" s="17"/>
      <c r="H334" s="31"/>
      <c r="I334" s="48"/>
    </row>
    <row r="335" spans="1:9" s="30" customFormat="1" x14ac:dyDescent="0.15">
      <c r="A335" s="20"/>
      <c r="B335" s="20"/>
      <c r="C335" s="24"/>
      <c r="D335" s="29"/>
      <c r="F335" s="17"/>
      <c r="G335" s="17"/>
      <c r="H335" s="31"/>
      <c r="I335" s="48"/>
    </row>
    <row r="336" spans="1:9" s="30" customFormat="1" x14ac:dyDescent="0.15">
      <c r="A336" s="20"/>
      <c r="B336" s="20"/>
      <c r="C336" s="24"/>
      <c r="D336" s="29"/>
      <c r="F336" s="17"/>
      <c r="G336" s="17"/>
      <c r="H336" s="31"/>
      <c r="I336" s="48"/>
    </row>
    <row r="337" spans="1:9" s="30" customFormat="1" x14ac:dyDescent="0.15">
      <c r="A337" s="20"/>
      <c r="B337" s="20"/>
      <c r="C337" s="24"/>
      <c r="D337" s="29"/>
      <c r="F337" s="17"/>
      <c r="G337" s="17"/>
      <c r="H337" s="31"/>
      <c r="I337" s="48"/>
    </row>
    <row r="338" spans="1:9" s="30" customFormat="1" x14ac:dyDescent="0.15">
      <c r="A338" s="20"/>
      <c r="B338" s="20"/>
      <c r="C338" s="24"/>
      <c r="D338" s="29"/>
      <c r="F338" s="17"/>
      <c r="G338" s="17"/>
      <c r="H338" s="31"/>
      <c r="I338" s="48"/>
    </row>
    <row r="339" spans="1:9" s="30" customFormat="1" x14ac:dyDescent="0.15">
      <c r="A339" s="20"/>
      <c r="B339" s="20"/>
      <c r="C339" s="24"/>
      <c r="D339" s="29"/>
      <c r="F339" s="17"/>
      <c r="G339" s="17"/>
      <c r="H339" s="31"/>
      <c r="I339" s="48"/>
    </row>
    <row r="340" spans="1:9" s="30" customFormat="1" x14ac:dyDescent="0.15">
      <c r="A340" s="20"/>
      <c r="B340" s="20"/>
      <c r="C340" s="24"/>
      <c r="D340" s="29"/>
      <c r="F340" s="17"/>
      <c r="G340" s="17"/>
      <c r="H340" s="31"/>
      <c r="I340" s="48"/>
    </row>
    <row r="341" spans="1:9" s="30" customFormat="1" x14ac:dyDescent="0.15">
      <c r="A341" s="20"/>
      <c r="B341" s="20"/>
      <c r="C341" s="24"/>
      <c r="D341" s="29"/>
      <c r="F341" s="17"/>
      <c r="G341" s="17"/>
      <c r="H341" s="31"/>
      <c r="I341" s="48"/>
    </row>
    <row r="342" spans="1:9" s="30" customFormat="1" x14ac:dyDescent="0.15">
      <c r="A342" s="20"/>
      <c r="B342" s="20"/>
      <c r="C342" s="24"/>
      <c r="D342" s="29"/>
      <c r="F342" s="17"/>
      <c r="G342" s="17"/>
      <c r="H342" s="31"/>
      <c r="I342" s="48"/>
    </row>
    <row r="343" spans="1:9" s="30" customFormat="1" x14ac:dyDescent="0.15">
      <c r="A343" s="20"/>
      <c r="B343" s="20"/>
      <c r="C343" s="24"/>
      <c r="D343" s="29"/>
      <c r="F343" s="17"/>
      <c r="G343" s="17"/>
      <c r="H343" s="31"/>
      <c r="I343" s="48"/>
    </row>
    <row r="344" spans="1:9" s="30" customFormat="1" x14ac:dyDescent="0.15">
      <c r="A344" s="20"/>
      <c r="B344" s="20"/>
      <c r="C344" s="24"/>
      <c r="D344" s="29"/>
      <c r="F344" s="17"/>
      <c r="G344" s="17"/>
      <c r="H344" s="31"/>
      <c r="I344" s="48"/>
    </row>
    <row r="345" spans="1:9" s="30" customFormat="1" x14ac:dyDescent="0.15">
      <c r="A345" s="20"/>
      <c r="B345" s="20"/>
      <c r="C345" s="24"/>
      <c r="D345" s="29"/>
      <c r="F345" s="17"/>
      <c r="G345" s="17"/>
      <c r="H345" s="31"/>
      <c r="I345" s="48"/>
    </row>
    <row r="346" spans="1:9" s="30" customFormat="1" x14ac:dyDescent="0.15">
      <c r="A346" s="20"/>
      <c r="B346" s="20"/>
      <c r="C346" s="24"/>
      <c r="D346" s="29"/>
      <c r="F346" s="17"/>
      <c r="G346" s="17"/>
      <c r="H346" s="31"/>
      <c r="I346" s="48"/>
    </row>
    <row r="347" spans="1:9" s="30" customFormat="1" x14ac:dyDescent="0.15">
      <c r="A347" s="20"/>
      <c r="B347" s="20"/>
      <c r="C347" s="24"/>
      <c r="D347" s="29"/>
      <c r="F347" s="17"/>
      <c r="G347" s="17"/>
      <c r="H347" s="31"/>
      <c r="I347" s="48"/>
    </row>
    <row r="348" spans="1:9" s="30" customFormat="1" x14ac:dyDescent="0.15">
      <c r="A348" s="20"/>
      <c r="B348" s="20"/>
      <c r="C348" s="24"/>
      <c r="D348" s="29"/>
      <c r="F348" s="17"/>
      <c r="G348" s="17"/>
      <c r="H348" s="31"/>
      <c r="I348" s="48"/>
    </row>
    <row r="349" spans="1:9" s="30" customFormat="1" x14ac:dyDescent="0.15">
      <c r="A349" s="20"/>
      <c r="B349" s="20"/>
      <c r="C349" s="24"/>
      <c r="D349" s="29"/>
      <c r="F349" s="17"/>
      <c r="G349" s="17"/>
      <c r="H349" s="31"/>
      <c r="I349" s="48"/>
    </row>
    <row r="350" spans="1:9" s="30" customFormat="1" x14ac:dyDescent="0.15">
      <c r="A350" s="20"/>
      <c r="B350" s="20"/>
      <c r="C350" s="24"/>
      <c r="D350" s="29"/>
      <c r="F350" s="17"/>
      <c r="G350" s="17"/>
      <c r="H350" s="31"/>
      <c r="I350" s="48"/>
    </row>
    <row r="351" spans="1:9" s="30" customFormat="1" x14ac:dyDescent="0.15">
      <c r="A351" s="20"/>
      <c r="B351" s="20"/>
      <c r="C351" s="24"/>
      <c r="D351" s="29"/>
      <c r="F351" s="17"/>
      <c r="G351" s="17"/>
      <c r="H351" s="31"/>
      <c r="I351" s="48"/>
    </row>
    <row r="352" spans="1:9" s="30" customFormat="1" x14ac:dyDescent="0.15">
      <c r="A352" s="20"/>
      <c r="B352" s="20"/>
      <c r="C352" s="24"/>
      <c r="D352" s="29"/>
      <c r="F352" s="17"/>
      <c r="G352" s="17"/>
      <c r="H352" s="31"/>
      <c r="I352" s="48"/>
    </row>
    <row r="353" spans="1:9" s="30" customFormat="1" x14ac:dyDescent="0.15">
      <c r="A353" s="20"/>
      <c r="B353" s="20"/>
      <c r="C353" s="24"/>
      <c r="D353" s="29"/>
      <c r="F353" s="17"/>
      <c r="G353" s="17"/>
      <c r="H353" s="31"/>
      <c r="I353" s="48"/>
    </row>
    <row r="354" spans="1:9" s="30" customFormat="1" x14ac:dyDescent="0.15">
      <c r="A354" s="20"/>
      <c r="B354" s="20"/>
      <c r="C354" s="24"/>
      <c r="D354" s="29"/>
      <c r="F354" s="17"/>
      <c r="G354" s="17"/>
      <c r="H354" s="31"/>
      <c r="I354" s="48"/>
    </row>
    <row r="355" spans="1:9" s="30" customFormat="1" x14ac:dyDescent="0.15">
      <c r="A355" s="20"/>
      <c r="B355" s="20"/>
      <c r="C355" s="24"/>
      <c r="D355" s="29"/>
      <c r="F355" s="17"/>
      <c r="G355" s="17"/>
      <c r="H355" s="31"/>
      <c r="I355" s="48"/>
    </row>
    <row r="356" spans="1:9" s="30" customFormat="1" x14ac:dyDescent="0.15">
      <c r="A356" s="20"/>
      <c r="B356" s="20"/>
      <c r="C356" s="24"/>
      <c r="D356" s="29"/>
      <c r="F356" s="17"/>
      <c r="G356" s="17"/>
      <c r="H356" s="31"/>
      <c r="I356" s="48"/>
    </row>
    <row r="357" spans="1:9" s="30" customFormat="1" x14ac:dyDescent="0.15">
      <c r="A357" s="20"/>
      <c r="B357" s="20"/>
      <c r="C357" s="24"/>
      <c r="D357" s="29"/>
      <c r="F357" s="17"/>
      <c r="G357" s="17"/>
      <c r="H357" s="31"/>
      <c r="I357" s="48"/>
    </row>
    <row r="358" spans="1:9" s="30" customFormat="1" x14ac:dyDescent="0.15">
      <c r="A358" s="20"/>
      <c r="B358" s="20"/>
      <c r="C358" s="24"/>
      <c r="D358" s="29"/>
      <c r="F358" s="17"/>
      <c r="G358" s="17"/>
      <c r="H358" s="31"/>
      <c r="I358" s="48"/>
    </row>
    <row r="359" spans="1:9" s="30" customFormat="1" x14ac:dyDescent="0.15">
      <c r="A359" s="20"/>
      <c r="B359" s="20"/>
      <c r="C359" s="24"/>
      <c r="D359" s="29"/>
      <c r="F359" s="17"/>
      <c r="G359" s="17"/>
      <c r="H359" s="31"/>
      <c r="I359" s="48"/>
    </row>
    <row r="360" spans="1:9" s="30" customFormat="1" x14ac:dyDescent="0.15">
      <c r="A360" s="20"/>
      <c r="B360" s="20"/>
      <c r="C360" s="24"/>
      <c r="D360" s="29"/>
      <c r="F360" s="17"/>
      <c r="G360" s="17"/>
      <c r="H360" s="31"/>
      <c r="I360" s="48"/>
    </row>
    <row r="361" spans="1:9" s="30" customFormat="1" x14ac:dyDescent="0.15">
      <c r="A361" s="20"/>
      <c r="B361" s="20"/>
      <c r="C361" s="24"/>
      <c r="D361" s="29"/>
      <c r="F361" s="17"/>
      <c r="G361" s="17"/>
      <c r="H361" s="31"/>
      <c r="I361" s="48"/>
    </row>
    <row r="362" spans="1:9" s="30" customFormat="1" x14ac:dyDescent="0.15">
      <c r="A362" s="20"/>
      <c r="B362" s="20"/>
      <c r="C362" s="24"/>
      <c r="D362" s="29"/>
      <c r="F362" s="17"/>
      <c r="G362" s="17"/>
      <c r="H362" s="31"/>
      <c r="I362" s="48"/>
    </row>
    <row r="363" spans="1:9" s="30" customFormat="1" x14ac:dyDescent="0.15">
      <c r="A363" s="20"/>
      <c r="B363" s="20"/>
      <c r="C363" s="24"/>
      <c r="D363" s="29"/>
      <c r="F363" s="17"/>
      <c r="G363" s="17"/>
      <c r="H363" s="31"/>
      <c r="I363" s="48"/>
    </row>
    <row r="364" spans="1:9" s="30" customFormat="1" x14ac:dyDescent="0.15">
      <c r="A364" s="20"/>
      <c r="B364" s="20"/>
      <c r="C364" s="24"/>
      <c r="D364" s="29"/>
      <c r="F364" s="17"/>
      <c r="G364" s="17"/>
      <c r="H364" s="31"/>
      <c r="I364" s="48"/>
    </row>
    <row r="365" spans="1:9" s="30" customFormat="1" x14ac:dyDescent="0.15">
      <c r="A365" s="20"/>
      <c r="B365" s="20"/>
      <c r="C365" s="24"/>
      <c r="D365" s="29"/>
      <c r="F365" s="17"/>
      <c r="G365" s="17"/>
      <c r="H365" s="31"/>
      <c r="I365" s="48"/>
    </row>
    <row r="366" spans="1:9" s="30" customFormat="1" x14ac:dyDescent="0.15">
      <c r="A366" s="20"/>
      <c r="B366" s="20"/>
      <c r="C366" s="24"/>
      <c r="D366" s="29"/>
      <c r="F366" s="17"/>
      <c r="G366" s="17"/>
      <c r="H366" s="31"/>
      <c r="I366" s="48"/>
    </row>
    <row r="367" spans="1:9" s="30" customFormat="1" x14ac:dyDescent="0.15">
      <c r="A367" s="20"/>
      <c r="B367" s="20"/>
      <c r="C367" s="24"/>
      <c r="D367" s="29"/>
      <c r="F367" s="17"/>
      <c r="G367" s="17"/>
      <c r="H367" s="31"/>
      <c r="I367" s="48"/>
    </row>
    <row r="368" spans="1:9" s="30" customFormat="1" x14ac:dyDescent="0.15">
      <c r="A368" s="20"/>
      <c r="B368" s="20"/>
      <c r="C368" s="24"/>
      <c r="D368" s="29"/>
      <c r="F368" s="17"/>
      <c r="G368" s="17"/>
      <c r="H368" s="31"/>
      <c r="I368" s="48"/>
    </row>
    <row r="369" spans="1:9" s="30" customFormat="1" x14ac:dyDescent="0.15">
      <c r="A369" s="20"/>
      <c r="B369" s="20"/>
      <c r="C369" s="24"/>
      <c r="D369" s="29"/>
      <c r="F369" s="17"/>
      <c r="G369" s="17"/>
      <c r="H369" s="31"/>
      <c r="I369" s="48"/>
    </row>
    <row r="370" spans="1:9" s="30" customFormat="1" x14ac:dyDescent="0.15">
      <c r="A370" s="20"/>
      <c r="B370" s="20"/>
      <c r="C370" s="24"/>
      <c r="D370" s="29"/>
      <c r="F370" s="17"/>
      <c r="G370" s="17"/>
      <c r="H370" s="31"/>
      <c r="I370" s="48"/>
    </row>
    <row r="371" spans="1:9" s="30" customFormat="1" x14ac:dyDescent="0.15">
      <c r="A371" s="20"/>
      <c r="B371" s="20"/>
      <c r="C371" s="24"/>
      <c r="D371" s="29"/>
      <c r="F371" s="17"/>
      <c r="G371" s="17"/>
      <c r="H371" s="31"/>
      <c r="I371" s="48"/>
    </row>
    <row r="372" spans="1:9" s="30" customFormat="1" x14ac:dyDescent="0.15">
      <c r="A372" s="20"/>
      <c r="B372" s="20"/>
      <c r="C372" s="24"/>
      <c r="D372" s="29"/>
      <c r="F372" s="17"/>
      <c r="G372" s="17"/>
      <c r="H372" s="31"/>
      <c r="I372" s="48"/>
    </row>
    <row r="373" spans="1:9" s="30" customFormat="1" x14ac:dyDescent="0.15">
      <c r="A373" s="20"/>
      <c r="B373" s="20"/>
      <c r="C373" s="24"/>
      <c r="D373" s="29"/>
      <c r="F373" s="17"/>
      <c r="G373" s="17"/>
      <c r="H373" s="31"/>
      <c r="I373" s="48"/>
    </row>
    <row r="374" spans="1:9" s="30" customFormat="1" x14ac:dyDescent="0.15">
      <c r="A374" s="20"/>
      <c r="B374" s="20"/>
      <c r="C374" s="24"/>
      <c r="D374" s="29"/>
      <c r="F374" s="17"/>
      <c r="G374" s="17"/>
      <c r="H374" s="31"/>
      <c r="I374" s="48"/>
    </row>
    <row r="375" spans="1:9" s="30" customFormat="1" x14ac:dyDescent="0.15">
      <c r="A375" s="20"/>
      <c r="B375" s="20"/>
      <c r="C375" s="24"/>
      <c r="D375" s="29"/>
      <c r="F375" s="17"/>
      <c r="G375" s="17"/>
      <c r="H375" s="31"/>
      <c r="I375" s="48"/>
    </row>
    <row r="376" spans="1:9" s="30" customFormat="1" x14ac:dyDescent="0.15">
      <c r="A376" s="20"/>
      <c r="B376" s="20"/>
      <c r="C376" s="24"/>
      <c r="D376" s="29"/>
      <c r="F376" s="17"/>
      <c r="G376" s="17"/>
      <c r="H376" s="31"/>
      <c r="I376" s="48"/>
    </row>
    <row r="377" spans="1:9" s="30" customFormat="1" x14ac:dyDescent="0.15">
      <c r="A377" s="20"/>
      <c r="B377" s="20"/>
      <c r="C377" s="24"/>
      <c r="D377" s="29"/>
      <c r="F377" s="17"/>
      <c r="G377" s="17"/>
      <c r="H377" s="31"/>
      <c r="I377" s="48"/>
    </row>
    <row r="378" spans="1:9" s="30" customFormat="1" x14ac:dyDescent="0.15">
      <c r="A378" s="20"/>
      <c r="B378" s="20"/>
      <c r="C378" s="24"/>
      <c r="D378" s="29"/>
      <c r="F378" s="17"/>
      <c r="G378" s="17"/>
      <c r="H378" s="31"/>
      <c r="I378" s="48"/>
    </row>
    <row r="379" spans="1:9" s="30" customFormat="1" x14ac:dyDescent="0.15">
      <c r="A379" s="20"/>
      <c r="B379" s="20"/>
      <c r="C379" s="24"/>
      <c r="D379" s="29"/>
      <c r="F379" s="17"/>
      <c r="G379" s="17"/>
      <c r="H379" s="31"/>
      <c r="I379" s="48"/>
    </row>
    <row r="380" spans="1:9" s="30" customFormat="1" x14ac:dyDescent="0.15">
      <c r="A380" s="20"/>
      <c r="B380" s="20"/>
      <c r="C380" s="24"/>
      <c r="D380" s="29"/>
      <c r="F380" s="17"/>
      <c r="G380" s="17"/>
      <c r="H380" s="31"/>
      <c r="I380" s="48"/>
    </row>
    <row r="381" spans="1:9" s="30" customFormat="1" x14ac:dyDescent="0.15">
      <c r="A381" s="20"/>
      <c r="B381" s="20"/>
      <c r="C381" s="24"/>
      <c r="D381" s="29"/>
      <c r="F381" s="17"/>
      <c r="G381" s="17"/>
      <c r="H381" s="31"/>
      <c r="I381" s="48"/>
    </row>
    <row r="382" spans="1:9" s="30" customFormat="1" x14ac:dyDescent="0.15">
      <c r="A382" s="20"/>
      <c r="B382" s="20"/>
      <c r="C382" s="24"/>
      <c r="D382" s="29"/>
      <c r="F382" s="17"/>
      <c r="G382" s="17"/>
      <c r="H382" s="31"/>
      <c r="I382" s="48"/>
    </row>
    <row r="383" spans="1:9" s="30" customFormat="1" x14ac:dyDescent="0.15">
      <c r="A383" s="20"/>
      <c r="B383" s="20"/>
      <c r="C383" s="24"/>
      <c r="D383" s="29"/>
      <c r="F383" s="17"/>
      <c r="G383" s="17"/>
      <c r="H383" s="31"/>
      <c r="I383" s="48"/>
    </row>
    <row r="384" spans="1:9" s="30" customFormat="1" x14ac:dyDescent="0.15">
      <c r="A384" s="20"/>
      <c r="B384" s="20"/>
      <c r="C384" s="24"/>
      <c r="D384" s="29"/>
      <c r="F384" s="17"/>
      <c r="G384" s="17"/>
      <c r="H384" s="31"/>
      <c r="I384" s="48"/>
    </row>
    <row r="385" spans="1:9" s="30" customFormat="1" x14ac:dyDescent="0.15">
      <c r="A385" s="20"/>
      <c r="B385" s="20"/>
      <c r="C385" s="24"/>
      <c r="D385" s="29"/>
      <c r="F385" s="17"/>
      <c r="G385" s="17"/>
      <c r="H385" s="31"/>
      <c r="I385" s="48"/>
    </row>
    <row r="386" spans="1:9" s="30" customFormat="1" x14ac:dyDescent="0.15">
      <c r="A386" s="20"/>
      <c r="B386" s="20"/>
      <c r="C386" s="24"/>
      <c r="D386" s="29"/>
      <c r="F386" s="17"/>
      <c r="G386" s="17"/>
      <c r="H386" s="31"/>
      <c r="I386" s="48"/>
    </row>
    <row r="387" spans="1:9" s="30" customFormat="1" x14ac:dyDescent="0.15">
      <c r="A387" s="20"/>
      <c r="B387" s="20"/>
      <c r="C387" s="24"/>
      <c r="D387" s="29"/>
      <c r="F387" s="17"/>
      <c r="G387" s="17"/>
      <c r="H387" s="31"/>
      <c r="I387" s="48"/>
    </row>
    <row r="388" spans="1:9" s="30" customFormat="1" x14ac:dyDescent="0.15">
      <c r="A388" s="20"/>
      <c r="B388" s="20"/>
      <c r="C388" s="24"/>
      <c r="D388" s="29"/>
      <c r="F388" s="17"/>
      <c r="G388" s="17"/>
      <c r="H388" s="31"/>
      <c r="I388" s="48"/>
    </row>
    <row r="389" spans="1:9" s="30" customFormat="1" x14ac:dyDescent="0.15">
      <c r="A389" s="20"/>
      <c r="B389" s="20"/>
      <c r="C389" s="24"/>
      <c r="D389" s="29"/>
      <c r="F389" s="17"/>
      <c r="G389" s="17"/>
      <c r="H389" s="31"/>
      <c r="I389" s="48"/>
    </row>
    <row r="390" spans="1:9" s="30" customFormat="1" x14ac:dyDescent="0.15">
      <c r="A390" s="20"/>
      <c r="B390" s="20"/>
      <c r="C390" s="24"/>
      <c r="D390" s="29"/>
      <c r="F390" s="17"/>
      <c r="G390" s="17"/>
      <c r="H390" s="31"/>
      <c r="I390" s="48"/>
    </row>
    <row r="391" spans="1:9" s="30" customFormat="1" x14ac:dyDescent="0.15">
      <c r="A391" s="20"/>
      <c r="B391" s="20"/>
      <c r="C391" s="24"/>
      <c r="D391" s="29"/>
      <c r="F391" s="17"/>
      <c r="G391" s="17"/>
      <c r="H391" s="31"/>
      <c r="I391" s="48"/>
    </row>
    <row r="392" spans="1:9" s="30" customFormat="1" x14ac:dyDescent="0.15">
      <c r="A392" s="20"/>
      <c r="B392" s="20"/>
      <c r="C392" s="24"/>
      <c r="D392" s="29"/>
      <c r="F392" s="17"/>
      <c r="G392" s="17"/>
      <c r="H392" s="31"/>
      <c r="I392" s="48"/>
    </row>
    <row r="393" spans="1:9" s="30" customFormat="1" x14ac:dyDescent="0.15">
      <c r="A393" s="20"/>
      <c r="B393" s="20"/>
      <c r="C393" s="24"/>
      <c r="D393" s="29"/>
      <c r="F393" s="17"/>
      <c r="G393" s="17"/>
      <c r="H393" s="31"/>
      <c r="I393" s="48"/>
    </row>
    <row r="394" spans="1:9" s="30" customFormat="1" x14ac:dyDescent="0.15">
      <c r="A394" s="20"/>
      <c r="B394" s="20"/>
      <c r="C394" s="24"/>
      <c r="D394" s="29"/>
      <c r="F394" s="17"/>
      <c r="G394" s="17"/>
      <c r="H394" s="31"/>
      <c r="I394" s="48"/>
    </row>
    <row r="395" spans="1:9" s="30" customFormat="1" x14ac:dyDescent="0.15">
      <c r="A395" s="20"/>
      <c r="B395" s="20"/>
      <c r="C395" s="24"/>
      <c r="D395" s="29"/>
      <c r="F395" s="17"/>
      <c r="G395" s="17"/>
      <c r="H395" s="31"/>
      <c r="I395" s="48"/>
    </row>
    <row r="396" spans="1:9" s="30" customFormat="1" x14ac:dyDescent="0.15">
      <c r="A396" s="20"/>
      <c r="B396" s="20"/>
      <c r="C396" s="24"/>
      <c r="D396" s="29"/>
      <c r="F396" s="17"/>
      <c r="G396" s="17"/>
      <c r="H396" s="31"/>
      <c r="I396" s="48"/>
    </row>
    <row r="397" spans="1:9" s="30" customFormat="1" x14ac:dyDescent="0.15">
      <c r="A397" s="20"/>
      <c r="B397" s="20"/>
      <c r="C397" s="24"/>
      <c r="D397" s="29"/>
      <c r="F397" s="17"/>
      <c r="G397" s="17"/>
      <c r="H397" s="31"/>
      <c r="I397" s="48"/>
    </row>
    <row r="398" spans="1:9" s="30" customFormat="1" x14ac:dyDescent="0.15">
      <c r="A398" s="20"/>
      <c r="B398" s="20"/>
      <c r="C398" s="24"/>
      <c r="D398" s="29"/>
      <c r="F398" s="17"/>
      <c r="G398" s="17"/>
      <c r="H398" s="31"/>
      <c r="I398" s="48"/>
    </row>
    <row r="399" spans="1:9" s="30" customFormat="1" x14ac:dyDescent="0.15">
      <c r="A399" s="20"/>
      <c r="B399" s="20"/>
      <c r="C399" s="24"/>
      <c r="D399" s="29"/>
      <c r="F399" s="17"/>
      <c r="G399" s="17"/>
      <c r="H399" s="31"/>
      <c r="I399" s="48"/>
    </row>
    <row r="400" spans="1:9" s="30" customFormat="1" x14ac:dyDescent="0.15">
      <c r="A400" s="20"/>
      <c r="B400" s="20"/>
      <c r="C400" s="24"/>
      <c r="D400" s="29"/>
      <c r="F400" s="17"/>
      <c r="G400" s="17"/>
      <c r="H400" s="31"/>
      <c r="I400" s="48"/>
    </row>
    <row r="401" spans="1:9" s="30" customFormat="1" x14ac:dyDescent="0.15">
      <c r="A401" s="20"/>
      <c r="B401" s="20"/>
      <c r="C401" s="24"/>
      <c r="D401" s="29"/>
      <c r="F401" s="17"/>
      <c r="G401" s="17"/>
      <c r="H401" s="31"/>
      <c r="I401" s="48"/>
    </row>
    <row r="402" spans="1:9" s="30" customFormat="1" x14ac:dyDescent="0.15">
      <c r="A402" s="20"/>
      <c r="B402" s="20"/>
      <c r="C402" s="24"/>
      <c r="D402" s="29"/>
      <c r="F402" s="17"/>
      <c r="G402" s="17"/>
      <c r="H402" s="31"/>
      <c r="I402" s="48"/>
    </row>
    <row r="403" spans="1:9" s="30" customFormat="1" x14ac:dyDescent="0.15">
      <c r="A403" s="20"/>
      <c r="B403" s="20"/>
      <c r="C403" s="24"/>
      <c r="D403" s="29"/>
      <c r="F403" s="17"/>
      <c r="G403" s="17"/>
      <c r="H403" s="31"/>
      <c r="I403" s="48"/>
    </row>
    <row r="404" spans="1:9" s="30" customFormat="1" x14ac:dyDescent="0.15">
      <c r="A404" s="20"/>
      <c r="B404" s="20"/>
      <c r="C404" s="24"/>
      <c r="D404" s="29"/>
      <c r="F404" s="17"/>
      <c r="G404" s="17"/>
      <c r="H404" s="31"/>
      <c r="I404" s="48"/>
    </row>
    <row r="405" spans="1:9" s="30" customFormat="1" x14ac:dyDescent="0.15">
      <c r="A405" s="20"/>
      <c r="B405" s="20"/>
      <c r="C405" s="24"/>
      <c r="D405" s="29"/>
      <c r="F405" s="17"/>
      <c r="G405" s="17"/>
      <c r="H405" s="31"/>
      <c r="I405" s="48"/>
    </row>
    <row r="406" spans="1:9" s="30" customFormat="1" x14ac:dyDescent="0.15">
      <c r="A406" s="20"/>
      <c r="B406" s="20"/>
      <c r="C406" s="24"/>
      <c r="D406" s="29"/>
      <c r="F406" s="17"/>
      <c r="G406" s="17"/>
      <c r="H406" s="31"/>
      <c r="I406" s="48"/>
    </row>
    <row r="407" spans="1:9" s="30" customFormat="1" x14ac:dyDescent="0.15">
      <c r="A407" s="20"/>
      <c r="B407" s="20"/>
      <c r="C407" s="24"/>
      <c r="D407" s="29"/>
      <c r="F407" s="17"/>
      <c r="G407" s="17"/>
      <c r="H407" s="31"/>
      <c r="I407" s="48"/>
    </row>
    <row r="408" spans="1:9" s="30" customFormat="1" x14ac:dyDescent="0.15">
      <c r="A408" s="20"/>
      <c r="B408" s="20"/>
      <c r="C408" s="24"/>
      <c r="D408" s="29"/>
      <c r="F408" s="17"/>
      <c r="G408" s="17"/>
      <c r="H408" s="31"/>
      <c r="I408" s="48"/>
    </row>
    <row r="409" spans="1:9" s="30" customFormat="1" x14ac:dyDescent="0.15">
      <c r="A409" s="20"/>
      <c r="B409" s="20"/>
      <c r="C409" s="24"/>
      <c r="D409" s="29"/>
      <c r="F409" s="17"/>
      <c r="G409" s="17"/>
      <c r="H409" s="31"/>
      <c r="I409" s="48"/>
    </row>
    <row r="410" spans="1:9" s="30" customFormat="1" x14ac:dyDescent="0.15">
      <c r="A410" s="20"/>
      <c r="B410" s="20"/>
      <c r="C410" s="24"/>
      <c r="D410" s="29"/>
      <c r="F410" s="17"/>
      <c r="G410" s="17"/>
      <c r="H410" s="31"/>
      <c r="I410" s="48"/>
    </row>
    <row r="411" spans="1:9" s="30" customFormat="1" x14ac:dyDescent="0.15">
      <c r="A411" s="20"/>
      <c r="B411" s="20"/>
      <c r="C411" s="24"/>
      <c r="D411" s="29"/>
      <c r="F411" s="17"/>
      <c r="G411" s="17"/>
      <c r="H411" s="31"/>
      <c r="I411" s="48"/>
    </row>
    <row r="412" spans="1:9" s="30" customFormat="1" x14ac:dyDescent="0.15">
      <c r="A412" s="20"/>
      <c r="B412" s="20"/>
      <c r="C412" s="24"/>
      <c r="D412" s="29"/>
      <c r="F412" s="17"/>
      <c r="G412" s="17"/>
      <c r="H412" s="31"/>
      <c r="I412" s="48"/>
    </row>
    <row r="413" spans="1:9" s="30" customFormat="1" x14ac:dyDescent="0.15">
      <c r="A413" s="20"/>
      <c r="B413" s="20"/>
      <c r="C413" s="24"/>
      <c r="D413" s="29"/>
      <c r="F413" s="17"/>
      <c r="G413" s="17"/>
      <c r="H413" s="31"/>
      <c r="I413" s="48"/>
    </row>
    <row r="414" spans="1:9" s="30" customFormat="1" x14ac:dyDescent="0.15">
      <c r="A414" s="20"/>
      <c r="B414" s="20"/>
      <c r="C414" s="24"/>
      <c r="D414" s="29"/>
      <c r="F414" s="17"/>
      <c r="G414" s="17"/>
      <c r="H414" s="31"/>
      <c r="I414" s="48"/>
    </row>
    <row r="415" spans="1:9" s="30" customFormat="1" x14ac:dyDescent="0.15">
      <c r="A415" s="20"/>
      <c r="B415" s="20"/>
      <c r="C415" s="24"/>
      <c r="D415" s="29"/>
      <c r="F415" s="17"/>
      <c r="G415" s="17"/>
      <c r="H415" s="31"/>
      <c r="I415" s="48"/>
    </row>
    <row r="416" spans="1:9" s="30" customFormat="1" x14ac:dyDescent="0.15">
      <c r="A416" s="20"/>
      <c r="B416" s="20"/>
      <c r="C416" s="24"/>
      <c r="D416" s="29"/>
      <c r="F416" s="17"/>
      <c r="G416" s="17"/>
      <c r="H416" s="31"/>
      <c r="I416" s="48"/>
    </row>
    <row r="417" spans="1:9" s="30" customFormat="1" x14ac:dyDescent="0.15">
      <c r="A417" s="20"/>
      <c r="B417" s="20"/>
      <c r="C417" s="24"/>
      <c r="D417" s="29"/>
      <c r="F417" s="17"/>
      <c r="G417" s="17"/>
      <c r="H417" s="31"/>
      <c r="I417" s="48"/>
    </row>
    <row r="418" spans="1:9" s="30" customFormat="1" x14ac:dyDescent="0.15">
      <c r="A418" s="20"/>
      <c r="B418" s="20"/>
      <c r="C418" s="24"/>
      <c r="D418" s="29"/>
      <c r="F418" s="17"/>
      <c r="G418" s="17"/>
      <c r="H418" s="31"/>
      <c r="I418" s="48"/>
    </row>
    <row r="419" spans="1:9" s="30" customFormat="1" x14ac:dyDescent="0.15">
      <c r="A419" s="20"/>
      <c r="B419" s="20"/>
      <c r="C419" s="24"/>
      <c r="D419" s="29"/>
      <c r="F419" s="17"/>
      <c r="G419" s="17"/>
      <c r="H419" s="31"/>
      <c r="I419" s="48"/>
    </row>
    <row r="420" spans="1:9" s="30" customFormat="1" x14ac:dyDescent="0.15">
      <c r="A420" s="20"/>
      <c r="B420" s="20"/>
      <c r="C420" s="24"/>
      <c r="D420" s="29"/>
      <c r="F420" s="17"/>
      <c r="G420" s="17"/>
      <c r="H420" s="31"/>
      <c r="I420" s="48"/>
    </row>
    <row r="421" spans="1:9" s="30" customFormat="1" x14ac:dyDescent="0.15">
      <c r="A421" s="20"/>
      <c r="B421" s="20"/>
      <c r="C421" s="24"/>
      <c r="D421" s="29"/>
      <c r="F421" s="17"/>
      <c r="G421" s="17"/>
      <c r="H421" s="31"/>
      <c r="I421" s="48"/>
    </row>
    <row r="422" spans="1:9" s="30" customFormat="1" x14ac:dyDescent="0.15">
      <c r="A422" s="20"/>
      <c r="B422" s="20"/>
      <c r="C422" s="24"/>
      <c r="D422" s="29"/>
      <c r="F422" s="17"/>
      <c r="G422" s="17"/>
      <c r="H422" s="31"/>
      <c r="I422" s="48"/>
    </row>
    <row r="423" spans="1:9" s="30" customFormat="1" x14ac:dyDescent="0.15">
      <c r="A423" s="20"/>
      <c r="B423" s="20"/>
      <c r="C423" s="24"/>
      <c r="D423" s="29"/>
      <c r="F423" s="17"/>
      <c r="G423" s="17"/>
      <c r="H423" s="31"/>
      <c r="I423" s="48"/>
    </row>
    <row r="424" spans="1:9" s="30" customFormat="1" x14ac:dyDescent="0.15">
      <c r="A424" s="20"/>
      <c r="B424" s="20"/>
      <c r="C424" s="24"/>
      <c r="D424" s="29"/>
      <c r="F424" s="17"/>
      <c r="G424" s="17"/>
      <c r="H424" s="31"/>
      <c r="I424" s="48"/>
    </row>
    <row r="425" spans="1:9" s="30" customFormat="1" x14ac:dyDescent="0.15">
      <c r="A425" s="20"/>
      <c r="B425" s="20"/>
      <c r="C425" s="24"/>
      <c r="D425" s="29"/>
      <c r="F425" s="17"/>
      <c r="G425" s="17"/>
      <c r="H425" s="31"/>
      <c r="I425" s="48"/>
    </row>
    <row r="426" spans="1:9" s="30" customFormat="1" x14ac:dyDescent="0.15">
      <c r="A426" s="20"/>
      <c r="B426" s="20"/>
      <c r="C426" s="24"/>
      <c r="D426" s="29"/>
      <c r="F426" s="17"/>
      <c r="G426" s="17"/>
      <c r="H426" s="31"/>
      <c r="I426" s="48"/>
    </row>
    <row r="427" spans="1:9" s="30" customFormat="1" x14ac:dyDescent="0.15">
      <c r="A427" s="20"/>
      <c r="B427" s="20"/>
      <c r="C427" s="24"/>
      <c r="D427" s="29"/>
      <c r="F427" s="17"/>
      <c r="G427" s="17"/>
      <c r="H427" s="31"/>
      <c r="I427" s="48"/>
    </row>
    <row r="428" spans="1:9" s="30" customFormat="1" x14ac:dyDescent="0.15">
      <c r="A428" s="20"/>
      <c r="B428" s="20"/>
      <c r="C428" s="24"/>
      <c r="D428" s="29"/>
      <c r="F428" s="17"/>
      <c r="G428" s="17"/>
      <c r="H428" s="31"/>
      <c r="I428" s="48"/>
    </row>
    <row r="429" spans="1:9" s="30" customFormat="1" x14ac:dyDescent="0.15">
      <c r="A429" s="20"/>
      <c r="B429" s="20"/>
      <c r="C429" s="24"/>
      <c r="D429" s="29"/>
      <c r="F429" s="17"/>
      <c r="G429" s="17"/>
      <c r="H429" s="31"/>
      <c r="I429" s="48"/>
    </row>
    <row r="430" spans="1:9" s="30" customFormat="1" x14ac:dyDescent="0.15">
      <c r="A430" s="20"/>
      <c r="B430" s="20"/>
      <c r="C430" s="24"/>
      <c r="D430" s="29"/>
      <c r="F430" s="17"/>
      <c r="G430" s="17"/>
      <c r="H430" s="31"/>
      <c r="I430" s="48"/>
    </row>
    <row r="431" spans="1:9" s="30" customFormat="1" x14ac:dyDescent="0.15">
      <c r="A431" s="20"/>
      <c r="B431" s="20"/>
      <c r="C431" s="24"/>
      <c r="D431" s="29"/>
      <c r="F431" s="17"/>
      <c r="G431" s="17"/>
      <c r="H431" s="31"/>
      <c r="I431" s="48"/>
    </row>
    <row r="432" spans="1:9" s="30" customFormat="1" x14ac:dyDescent="0.15">
      <c r="A432" s="20"/>
      <c r="B432" s="20"/>
      <c r="C432" s="24"/>
      <c r="D432" s="29"/>
      <c r="F432" s="17"/>
      <c r="G432" s="17"/>
      <c r="H432" s="31"/>
      <c r="I432" s="48"/>
    </row>
    <row r="433" spans="1:9" s="30" customFormat="1" x14ac:dyDescent="0.15">
      <c r="A433" s="20"/>
      <c r="B433" s="20"/>
      <c r="C433" s="24"/>
      <c r="D433" s="29"/>
      <c r="F433" s="17"/>
      <c r="G433" s="17"/>
      <c r="H433" s="31"/>
      <c r="I433" s="48"/>
    </row>
    <row r="434" spans="1:9" s="30" customFormat="1" x14ac:dyDescent="0.15">
      <c r="A434" s="20"/>
      <c r="B434" s="20"/>
      <c r="C434" s="24"/>
      <c r="D434" s="29"/>
      <c r="F434" s="17"/>
      <c r="G434" s="17"/>
      <c r="H434" s="31"/>
      <c r="I434" s="48"/>
    </row>
    <row r="435" spans="1:9" s="30" customFormat="1" x14ac:dyDescent="0.15">
      <c r="A435" s="20"/>
      <c r="B435" s="20"/>
      <c r="C435" s="24"/>
      <c r="D435" s="29"/>
      <c r="F435" s="17"/>
      <c r="G435" s="17"/>
      <c r="H435" s="31"/>
      <c r="I435" s="48"/>
    </row>
    <row r="436" spans="1:9" s="30" customFormat="1" x14ac:dyDescent="0.15">
      <c r="A436" s="20"/>
      <c r="B436" s="20"/>
      <c r="C436" s="24"/>
      <c r="D436" s="29"/>
      <c r="F436" s="17"/>
      <c r="G436" s="17"/>
      <c r="H436" s="31"/>
      <c r="I436" s="48"/>
    </row>
    <row r="437" spans="1:9" s="30" customFormat="1" x14ac:dyDescent="0.15">
      <c r="A437" s="20"/>
      <c r="B437" s="20"/>
      <c r="C437" s="24"/>
      <c r="D437" s="29"/>
      <c r="F437" s="17"/>
      <c r="G437" s="17"/>
      <c r="H437" s="31"/>
      <c r="I437" s="48"/>
    </row>
    <row r="438" spans="1:9" s="30" customFormat="1" x14ac:dyDescent="0.15">
      <c r="A438" s="20"/>
      <c r="B438" s="20"/>
      <c r="C438" s="24"/>
      <c r="D438" s="29"/>
      <c r="F438" s="17"/>
      <c r="G438" s="17"/>
      <c r="H438" s="31"/>
      <c r="I438" s="48"/>
    </row>
    <row r="439" spans="1:9" s="30" customFormat="1" x14ac:dyDescent="0.15">
      <c r="A439" s="20"/>
      <c r="B439" s="20"/>
      <c r="C439" s="24"/>
      <c r="D439" s="29"/>
      <c r="F439" s="17"/>
      <c r="G439" s="17"/>
      <c r="H439" s="31"/>
      <c r="I439" s="48"/>
    </row>
    <row r="440" spans="1:9" s="30" customFormat="1" x14ac:dyDescent="0.15">
      <c r="A440" s="20"/>
      <c r="B440" s="20"/>
      <c r="C440" s="24"/>
      <c r="D440" s="29"/>
      <c r="F440" s="17"/>
      <c r="G440" s="17"/>
      <c r="H440" s="31"/>
      <c r="I440" s="48"/>
    </row>
    <row r="441" spans="1:9" s="30" customFormat="1" x14ac:dyDescent="0.15">
      <c r="A441" s="20"/>
      <c r="B441" s="20"/>
      <c r="C441" s="24"/>
      <c r="D441" s="29"/>
      <c r="F441" s="17"/>
      <c r="G441" s="17"/>
      <c r="H441" s="31"/>
      <c r="I441" s="48"/>
    </row>
    <row r="442" spans="1:9" s="30" customFormat="1" x14ac:dyDescent="0.15">
      <c r="A442" s="20"/>
      <c r="B442" s="20"/>
      <c r="C442" s="24"/>
      <c r="D442" s="29"/>
      <c r="F442" s="17"/>
      <c r="G442" s="17"/>
      <c r="H442" s="31"/>
      <c r="I442" s="48"/>
    </row>
    <row r="443" spans="1:9" s="30" customFormat="1" x14ac:dyDescent="0.15">
      <c r="A443" s="20"/>
      <c r="B443" s="20"/>
      <c r="C443" s="24"/>
      <c r="D443" s="29"/>
      <c r="F443" s="17"/>
      <c r="G443" s="17"/>
      <c r="H443" s="31"/>
      <c r="I443" s="48"/>
    </row>
    <row r="444" spans="1:9" s="30" customFormat="1" x14ac:dyDescent="0.15">
      <c r="A444" s="20"/>
      <c r="B444" s="20"/>
      <c r="C444" s="24"/>
      <c r="D444" s="29"/>
      <c r="F444" s="17"/>
      <c r="G444" s="17"/>
      <c r="H444" s="31"/>
      <c r="I444" s="48"/>
    </row>
    <row r="445" spans="1:9" s="30" customFormat="1" x14ac:dyDescent="0.15">
      <c r="A445" s="20"/>
      <c r="B445" s="20"/>
      <c r="C445" s="24"/>
      <c r="D445" s="29"/>
      <c r="F445" s="17"/>
      <c r="G445" s="17"/>
      <c r="H445" s="31"/>
      <c r="I445" s="48"/>
    </row>
    <row r="446" spans="1:9" s="30" customFormat="1" x14ac:dyDescent="0.15">
      <c r="A446" s="20"/>
      <c r="B446" s="20"/>
      <c r="C446" s="24"/>
      <c r="D446" s="29"/>
      <c r="F446" s="17"/>
      <c r="G446" s="17"/>
      <c r="H446" s="31"/>
      <c r="I446" s="48"/>
    </row>
    <row r="447" spans="1:9" s="30" customFormat="1" x14ac:dyDescent="0.15">
      <c r="A447" s="20"/>
      <c r="B447" s="20"/>
      <c r="C447" s="24"/>
      <c r="D447" s="29"/>
      <c r="F447" s="17"/>
      <c r="G447" s="17"/>
      <c r="H447" s="31"/>
      <c r="I447" s="48"/>
    </row>
    <row r="448" spans="1:9" s="30" customFormat="1" x14ac:dyDescent="0.15">
      <c r="A448" s="20"/>
      <c r="B448" s="20"/>
      <c r="C448" s="24"/>
      <c r="D448" s="29"/>
      <c r="F448" s="17"/>
      <c r="G448" s="17"/>
      <c r="H448" s="31"/>
      <c r="I448" s="48"/>
    </row>
    <row r="449" spans="1:9" s="30" customFormat="1" x14ac:dyDescent="0.15">
      <c r="A449" s="20"/>
      <c r="B449" s="20"/>
      <c r="C449" s="24"/>
      <c r="D449" s="29"/>
      <c r="F449" s="17"/>
      <c r="G449" s="17"/>
      <c r="H449" s="31"/>
      <c r="I449" s="48"/>
    </row>
    <row r="450" spans="1:9" s="30" customFormat="1" x14ac:dyDescent="0.15">
      <c r="A450" s="20"/>
      <c r="B450" s="20"/>
      <c r="C450" s="24"/>
      <c r="D450" s="29"/>
      <c r="F450" s="17"/>
      <c r="G450" s="17"/>
      <c r="H450" s="31"/>
      <c r="I450" s="48"/>
    </row>
    <row r="451" spans="1:9" s="30" customFormat="1" x14ac:dyDescent="0.15">
      <c r="A451" s="20"/>
      <c r="B451" s="20"/>
      <c r="C451" s="24"/>
      <c r="D451" s="29"/>
      <c r="F451" s="17"/>
      <c r="G451" s="17"/>
      <c r="H451" s="31"/>
      <c r="I451" s="48"/>
    </row>
    <row r="452" spans="1:9" s="30" customFormat="1" x14ac:dyDescent="0.15">
      <c r="A452" s="20"/>
      <c r="B452" s="20"/>
      <c r="C452" s="24"/>
      <c r="D452" s="29"/>
      <c r="F452" s="17"/>
      <c r="G452" s="17"/>
      <c r="H452" s="31"/>
      <c r="I452" s="48"/>
    </row>
    <row r="453" spans="1:9" s="30" customFormat="1" x14ac:dyDescent="0.15">
      <c r="A453" s="20"/>
      <c r="B453" s="20"/>
      <c r="C453" s="24"/>
      <c r="D453" s="29"/>
      <c r="F453" s="17"/>
      <c r="G453" s="17"/>
      <c r="H453" s="31"/>
      <c r="I453" s="48"/>
    </row>
    <row r="454" spans="1:9" s="30" customFormat="1" x14ac:dyDescent="0.15">
      <c r="A454" s="20"/>
      <c r="B454" s="20"/>
      <c r="C454" s="24"/>
      <c r="D454" s="29"/>
      <c r="F454" s="17"/>
      <c r="G454" s="17"/>
      <c r="H454" s="31"/>
      <c r="I454" s="48"/>
    </row>
    <row r="455" spans="1:9" s="30" customFormat="1" x14ac:dyDescent="0.15">
      <c r="A455" s="20"/>
      <c r="B455" s="20"/>
      <c r="C455" s="24"/>
      <c r="D455" s="29"/>
      <c r="F455" s="17"/>
      <c r="G455" s="17"/>
      <c r="H455" s="31"/>
      <c r="I455" s="48"/>
    </row>
    <row r="456" spans="1:9" s="30" customFormat="1" x14ac:dyDescent="0.15">
      <c r="A456" s="20"/>
      <c r="B456" s="20"/>
      <c r="C456" s="24"/>
      <c r="D456" s="29"/>
      <c r="F456" s="17"/>
      <c r="G456" s="17"/>
      <c r="H456" s="31"/>
      <c r="I456" s="48"/>
    </row>
    <row r="457" spans="1:9" s="30" customFormat="1" x14ac:dyDescent="0.15">
      <c r="A457" s="20"/>
      <c r="B457" s="20"/>
      <c r="C457" s="24"/>
      <c r="D457" s="29"/>
      <c r="F457" s="17"/>
      <c r="G457" s="17"/>
      <c r="H457" s="31"/>
      <c r="I457" s="48"/>
    </row>
    <row r="458" spans="1:9" s="30" customFormat="1" x14ac:dyDescent="0.15">
      <c r="A458" s="20"/>
      <c r="B458" s="20"/>
      <c r="C458" s="24"/>
      <c r="D458" s="29"/>
      <c r="F458" s="17"/>
      <c r="G458" s="17"/>
      <c r="H458" s="31"/>
      <c r="I458" s="48"/>
    </row>
    <row r="459" spans="1:9" s="30" customFormat="1" x14ac:dyDescent="0.15">
      <c r="A459" s="20"/>
      <c r="B459" s="20"/>
      <c r="C459" s="24"/>
      <c r="D459" s="29"/>
      <c r="F459" s="17"/>
      <c r="G459" s="17"/>
      <c r="H459" s="31"/>
      <c r="I459" s="48"/>
    </row>
    <row r="460" spans="1:9" s="30" customFormat="1" x14ac:dyDescent="0.15">
      <c r="A460" s="20"/>
      <c r="B460" s="20"/>
      <c r="C460" s="24"/>
      <c r="D460" s="29"/>
      <c r="F460" s="17"/>
      <c r="G460" s="17"/>
      <c r="H460" s="31"/>
      <c r="I460" s="48"/>
    </row>
    <row r="461" spans="1:9" s="30" customFormat="1" x14ac:dyDescent="0.15">
      <c r="A461" s="20"/>
      <c r="B461" s="20"/>
      <c r="C461" s="24"/>
      <c r="D461" s="29"/>
      <c r="F461" s="17"/>
      <c r="G461" s="17"/>
      <c r="H461" s="31"/>
      <c r="I461" s="48"/>
    </row>
    <row r="462" spans="1:9" s="30" customFormat="1" x14ac:dyDescent="0.15">
      <c r="A462" s="20"/>
      <c r="B462" s="20"/>
      <c r="C462" s="24"/>
      <c r="D462" s="29"/>
      <c r="F462" s="17"/>
      <c r="G462" s="17"/>
      <c r="H462" s="31"/>
      <c r="I462" s="48"/>
    </row>
    <row r="463" spans="1:9" s="30" customFormat="1" x14ac:dyDescent="0.15">
      <c r="A463" s="20"/>
      <c r="B463" s="20"/>
      <c r="C463" s="24"/>
      <c r="D463" s="29"/>
      <c r="F463" s="17"/>
      <c r="G463" s="17"/>
      <c r="H463" s="31"/>
      <c r="I463" s="48"/>
    </row>
    <row r="464" spans="1:9" s="30" customFormat="1" x14ac:dyDescent="0.15">
      <c r="A464" s="20"/>
      <c r="B464" s="20"/>
      <c r="C464" s="24"/>
      <c r="D464" s="29"/>
      <c r="F464" s="17"/>
      <c r="G464" s="17"/>
      <c r="H464" s="31"/>
      <c r="I464" s="48"/>
    </row>
    <row r="465" spans="1:9" s="30" customFormat="1" x14ac:dyDescent="0.15">
      <c r="A465" s="20"/>
      <c r="B465" s="20"/>
      <c r="C465" s="24"/>
      <c r="D465" s="29"/>
      <c r="F465" s="17"/>
      <c r="G465" s="17"/>
      <c r="H465" s="31"/>
      <c r="I465" s="48"/>
    </row>
    <row r="466" spans="1:9" s="30" customFormat="1" x14ac:dyDescent="0.15">
      <c r="A466" s="20"/>
      <c r="B466" s="20"/>
      <c r="C466" s="24"/>
      <c r="D466" s="29"/>
      <c r="F466" s="17"/>
      <c r="G466" s="17"/>
      <c r="H466" s="31"/>
      <c r="I466" s="48"/>
    </row>
    <row r="467" spans="1:9" s="30" customFormat="1" x14ac:dyDescent="0.15">
      <c r="A467" s="20"/>
      <c r="B467" s="20"/>
      <c r="C467" s="24"/>
      <c r="D467" s="29"/>
      <c r="F467" s="17"/>
      <c r="G467" s="17"/>
      <c r="H467" s="31"/>
      <c r="I467" s="48"/>
    </row>
    <row r="468" spans="1:9" s="30" customFormat="1" x14ac:dyDescent="0.15">
      <c r="A468" s="20"/>
      <c r="B468" s="20"/>
      <c r="C468" s="24"/>
      <c r="D468" s="29"/>
      <c r="F468" s="17"/>
      <c r="G468" s="17"/>
      <c r="H468" s="31"/>
      <c r="I468" s="48"/>
    </row>
    <row r="469" spans="1:9" s="30" customFormat="1" x14ac:dyDescent="0.15">
      <c r="A469" s="20"/>
      <c r="B469" s="20"/>
      <c r="C469" s="24"/>
      <c r="D469" s="29"/>
      <c r="F469" s="17"/>
      <c r="G469" s="17"/>
      <c r="H469" s="31"/>
      <c r="I469" s="48"/>
    </row>
    <row r="470" spans="1:9" s="30" customFormat="1" x14ac:dyDescent="0.15">
      <c r="A470" s="20"/>
      <c r="B470" s="20"/>
      <c r="C470" s="24"/>
      <c r="D470" s="29"/>
      <c r="F470" s="17"/>
      <c r="G470" s="17"/>
      <c r="H470" s="31"/>
      <c r="I470" s="48"/>
    </row>
    <row r="471" spans="1:9" s="30" customFormat="1" x14ac:dyDescent="0.15">
      <c r="A471" s="20"/>
      <c r="B471" s="20"/>
      <c r="C471" s="24"/>
      <c r="D471" s="29"/>
      <c r="F471" s="17"/>
      <c r="G471" s="17"/>
      <c r="H471" s="31"/>
      <c r="I471" s="48"/>
    </row>
    <row r="472" spans="1:9" s="30" customFormat="1" x14ac:dyDescent="0.15">
      <c r="A472" s="20"/>
      <c r="B472" s="20"/>
      <c r="C472" s="24"/>
      <c r="D472" s="29"/>
      <c r="F472" s="17"/>
      <c r="G472" s="17"/>
      <c r="H472" s="31"/>
      <c r="I472" s="48"/>
    </row>
    <row r="473" spans="1:9" s="30" customFormat="1" x14ac:dyDescent="0.15">
      <c r="A473" s="20"/>
      <c r="B473" s="20"/>
      <c r="C473" s="24"/>
      <c r="D473" s="29"/>
      <c r="F473" s="17"/>
      <c r="G473" s="17"/>
      <c r="H473" s="31"/>
      <c r="I473" s="48"/>
    </row>
    <row r="474" spans="1:9" s="30" customFormat="1" x14ac:dyDescent="0.15">
      <c r="A474" s="20"/>
      <c r="B474" s="20"/>
      <c r="C474" s="24"/>
      <c r="D474" s="29"/>
      <c r="F474" s="17"/>
      <c r="G474" s="17"/>
      <c r="H474" s="31"/>
      <c r="I474" s="48"/>
    </row>
    <row r="475" spans="1:9" s="30" customFormat="1" x14ac:dyDescent="0.15">
      <c r="A475" s="20"/>
      <c r="B475" s="20"/>
      <c r="C475" s="24"/>
      <c r="D475" s="29"/>
      <c r="F475" s="17"/>
      <c r="G475" s="17"/>
      <c r="H475" s="31"/>
      <c r="I475" s="48"/>
    </row>
    <row r="476" spans="1:9" s="30" customFormat="1" x14ac:dyDescent="0.15">
      <c r="A476" s="20"/>
      <c r="B476" s="20"/>
      <c r="C476" s="24"/>
      <c r="D476" s="29"/>
      <c r="F476" s="17"/>
      <c r="G476" s="17"/>
      <c r="H476" s="31"/>
      <c r="I476" s="48"/>
    </row>
    <row r="477" spans="1:9" s="30" customFormat="1" x14ac:dyDescent="0.15">
      <c r="A477" s="20"/>
      <c r="B477" s="20"/>
      <c r="C477" s="24"/>
      <c r="D477" s="29"/>
      <c r="F477" s="17"/>
      <c r="G477" s="17"/>
      <c r="H477" s="31"/>
      <c r="I477" s="48"/>
    </row>
    <row r="478" spans="1:9" s="30" customFormat="1" x14ac:dyDescent="0.15">
      <c r="A478" s="20"/>
      <c r="B478" s="20"/>
      <c r="C478" s="24"/>
      <c r="D478" s="29"/>
      <c r="F478" s="17"/>
      <c r="G478" s="17"/>
      <c r="H478" s="31"/>
      <c r="I478" s="48"/>
    </row>
    <row r="479" spans="1:9" s="30" customFormat="1" x14ac:dyDescent="0.15">
      <c r="A479" s="20"/>
      <c r="B479" s="20"/>
      <c r="C479" s="24"/>
      <c r="D479" s="29"/>
      <c r="F479" s="17"/>
      <c r="G479" s="17"/>
      <c r="H479" s="31"/>
      <c r="I479" s="48"/>
    </row>
    <row r="480" spans="1:9" s="30" customFormat="1" x14ac:dyDescent="0.15">
      <c r="A480" s="20"/>
      <c r="B480" s="20"/>
      <c r="C480" s="24"/>
      <c r="D480" s="29"/>
      <c r="F480" s="17"/>
      <c r="G480" s="17"/>
      <c r="H480" s="31"/>
      <c r="I480" s="48"/>
    </row>
    <row r="481" spans="1:9" s="30" customFormat="1" x14ac:dyDescent="0.15">
      <c r="A481" s="20"/>
      <c r="B481" s="20"/>
      <c r="C481" s="24"/>
      <c r="D481" s="29"/>
      <c r="F481" s="17"/>
      <c r="G481" s="17"/>
      <c r="H481" s="31"/>
      <c r="I481" s="48"/>
    </row>
    <row r="482" spans="1:9" s="30" customFormat="1" x14ac:dyDescent="0.15">
      <c r="A482" s="20"/>
      <c r="B482" s="20"/>
      <c r="C482" s="24"/>
      <c r="D482" s="29"/>
      <c r="F482" s="17"/>
      <c r="G482" s="17"/>
      <c r="H482" s="31"/>
      <c r="I482" s="48"/>
    </row>
    <row r="483" spans="1:9" s="30" customFormat="1" x14ac:dyDescent="0.15">
      <c r="A483" s="20"/>
      <c r="B483" s="20"/>
      <c r="C483" s="24"/>
      <c r="D483" s="29"/>
      <c r="F483" s="17"/>
      <c r="G483" s="17"/>
      <c r="H483" s="31"/>
      <c r="I483" s="48"/>
    </row>
    <row r="484" spans="1:9" s="30" customFormat="1" x14ac:dyDescent="0.15">
      <c r="A484" s="20"/>
      <c r="B484" s="20"/>
      <c r="C484" s="24"/>
      <c r="D484" s="29"/>
      <c r="F484" s="17"/>
      <c r="G484" s="17"/>
      <c r="H484" s="31"/>
      <c r="I484" s="48"/>
    </row>
    <row r="485" spans="1:9" s="30" customFormat="1" x14ac:dyDescent="0.15">
      <c r="A485" s="20"/>
      <c r="B485" s="20"/>
      <c r="C485" s="24"/>
      <c r="D485" s="29"/>
      <c r="F485" s="17"/>
      <c r="G485" s="17"/>
      <c r="H485" s="31"/>
      <c r="I485" s="48"/>
    </row>
    <row r="486" spans="1:9" s="30" customFormat="1" x14ac:dyDescent="0.15">
      <c r="A486" s="20"/>
      <c r="B486" s="20"/>
      <c r="C486" s="24"/>
      <c r="D486" s="29"/>
      <c r="F486" s="17"/>
      <c r="G486" s="17"/>
      <c r="H486" s="31"/>
      <c r="I486" s="48"/>
    </row>
    <row r="487" spans="1:9" s="30" customFormat="1" x14ac:dyDescent="0.15">
      <c r="A487" s="20"/>
      <c r="B487" s="20"/>
      <c r="C487" s="24"/>
      <c r="D487" s="29"/>
      <c r="F487" s="17"/>
      <c r="G487" s="17"/>
      <c r="H487" s="31"/>
      <c r="I487" s="48"/>
    </row>
    <row r="488" spans="1:9" s="30" customFormat="1" x14ac:dyDescent="0.15">
      <c r="A488" s="20"/>
      <c r="B488" s="20"/>
      <c r="C488" s="24"/>
      <c r="D488" s="29"/>
      <c r="F488" s="17"/>
      <c r="G488" s="17"/>
      <c r="H488" s="31"/>
      <c r="I488" s="48"/>
    </row>
    <row r="489" spans="1:9" s="30" customFormat="1" x14ac:dyDescent="0.15">
      <c r="A489" s="20"/>
      <c r="B489" s="20"/>
      <c r="C489" s="24"/>
      <c r="D489" s="29"/>
      <c r="F489" s="17"/>
      <c r="G489" s="17"/>
      <c r="H489" s="31"/>
      <c r="I489" s="48"/>
    </row>
    <row r="490" spans="1:9" s="30" customFormat="1" x14ac:dyDescent="0.15">
      <c r="A490" s="20"/>
      <c r="B490" s="20"/>
      <c r="C490" s="24"/>
      <c r="D490" s="29"/>
      <c r="F490" s="17"/>
      <c r="G490" s="17"/>
      <c r="H490" s="31"/>
      <c r="I490" s="48"/>
    </row>
    <row r="491" spans="1:9" s="30" customFormat="1" x14ac:dyDescent="0.15">
      <c r="A491" s="20"/>
      <c r="B491" s="20"/>
      <c r="C491" s="24"/>
      <c r="D491" s="29"/>
      <c r="F491" s="17"/>
      <c r="G491" s="17"/>
      <c r="H491" s="31"/>
      <c r="I491" s="48"/>
    </row>
    <row r="492" spans="1:9" s="30" customFormat="1" x14ac:dyDescent="0.15">
      <c r="A492" s="20"/>
      <c r="B492" s="20"/>
      <c r="C492" s="24"/>
      <c r="D492" s="29"/>
      <c r="F492" s="17"/>
      <c r="G492" s="17"/>
      <c r="H492" s="31"/>
      <c r="I492" s="48"/>
    </row>
    <row r="493" spans="1:9" s="30" customFormat="1" x14ac:dyDescent="0.15">
      <c r="A493" s="20"/>
      <c r="B493" s="20"/>
      <c r="C493" s="24"/>
      <c r="D493" s="29"/>
      <c r="F493" s="17"/>
      <c r="G493" s="17"/>
      <c r="H493" s="31"/>
      <c r="I493" s="48"/>
    </row>
    <row r="494" spans="1:9" s="30" customFormat="1" x14ac:dyDescent="0.15">
      <c r="A494" s="20"/>
      <c r="B494" s="20"/>
      <c r="C494" s="24"/>
      <c r="D494" s="29"/>
      <c r="F494" s="17"/>
      <c r="G494" s="17"/>
      <c r="H494" s="31"/>
      <c r="I494" s="48"/>
    </row>
    <row r="495" spans="1:9" s="30" customFormat="1" x14ac:dyDescent="0.15">
      <c r="A495" s="20"/>
      <c r="B495" s="20"/>
      <c r="C495" s="24"/>
      <c r="D495" s="29"/>
      <c r="F495" s="17"/>
      <c r="G495" s="17"/>
      <c r="H495" s="31"/>
      <c r="I495" s="48"/>
    </row>
    <row r="496" spans="1:9" s="30" customFormat="1" x14ac:dyDescent="0.15">
      <c r="A496" s="20"/>
      <c r="B496" s="20"/>
      <c r="C496" s="24"/>
      <c r="D496" s="29"/>
      <c r="F496" s="17"/>
      <c r="G496" s="17"/>
      <c r="H496" s="31"/>
      <c r="I496" s="48"/>
    </row>
    <row r="497" spans="1:9" s="30" customFormat="1" x14ac:dyDescent="0.15">
      <c r="A497" s="20"/>
      <c r="B497" s="20"/>
      <c r="C497" s="24"/>
      <c r="D497" s="29"/>
      <c r="F497" s="17"/>
      <c r="G497" s="17"/>
      <c r="H497" s="31"/>
      <c r="I497" s="48"/>
    </row>
    <row r="498" spans="1:9" s="30" customFormat="1" x14ac:dyDescent="0.15">
      <c r="A498" s="20"/>
      <c r="B498" s="20"/>
      <c r="C498" s="24"/>
      <c r="D498" s="29"/>
      <c r="F498" s="17"/>
      <c r="G498" s="17"/>
      <c r="H498" s="31"/>
      <c r="I498" s="48"/>
    </row>
    <row r="499" spans="1:9" s="30" customFormat="1" x14ac:dyDescent="0.15">
      <c r="A499" s="20"/>
      <c r="B499" s="20"/>
      <c r="C499" s="24"/>
      <c r="D499" s="29"/>
      <c r="F499" s="17"/>
      <c r="G499" s="17"/>
      <c r="H499" s="31"/>
      <c r="I499" s="48"/>
    </row>
    <row r="500" spans="1:9" s="30" customFormat="1" x14ac:dyDescent="0.15">
      <c r="A500" s="20"/>
      <c r="B500" s="20"/>
      <c r="C500" s="24"/>
      <c r="D500" s="29"/>
      <c r="F500" s="17"/>
      <c r="G500" s="17"/>
      <c r="H500" s="31"/>
      <c r="I500" s="48"/>
    </row>
    <row r="501" spans="1:9" s="30" customFormat="1" x14ac:dyDescent="0.15">
      <c r="A501" s="20"/>
      <c r="B501" s="20"/>
      <c r="C501" s="24"/>
      <c r="D501" s="29"/>
      <c r="F501" s="17"/>
      <c r="G501" s="17"/>
      <c r="H501" s="31"/>
      <c r="I501" s="48"/>
    </row>
    <row r="502" spans="1:9" s="30" customFormat="1" x14ac:dyDescent="0.15">
      <c r="A502" s="20"/>
      <c r="B502" s="20"/>
      <c r="C502" s="24"/>
      <c r="D502" s="29"/>
      <c r="F502" s="17"/>
      <c r="G502" s="17"/>
      <c r="H502" s="31"/>
      <c r="I502" s="48"/>
    </row>
    <row r="503" spans="1:9" s="30" customFormat="1" x14ac:dyDescent="0.15">
      <c r="A503" s="20"/>
      <c r="B503" s="20"/>
      <c r="C503" s="24"/>
      <c r="D503" s="29"/>
      <c r="F503" s="17"/>
      <c r="G503" s="17"/>
      <c r="H503" s="31"/>
      <c r="I503" s="48"/>
    </row>
    <row r="504" spans="1:9" s="30" customFormat="1" x14ac:dyDescent="0.15">
      <c r="A504" s="20"/>
      <c r="B504" s="20"/>
      <c r="C504" s="24"/>
      <c r="D504" s="29"/>
      <c r="F504" s="17"/>
      <c r="G504" s="17"/>
      <c r="H504" s="31"/>
      <c r="I504" s="48"/>
    </row>
    <row r="505" spans="1:9" s="30" customFormat="1" x14ac:dyDescent="0.15">
      <c r="A505" s="20"/>
      <c r="B505" s="20"/>
      <c r="C505" s="24"/>
      <c r="D505" s="29"/>
      <c r="F505" s="17"/>
      <c r="G505" s="17"/>
      <c r="H505" s="31"/>
      <c r="I505" s="48"/>
    </row>
    <row r="506" spans="1:9" s="30" customFormat="1" x14ac:dyDescent="0.15">
      <c r="A506" s="20"/>
      <c r="B506" s="20"/>
      <c r="C506" s="24"/>
      <c r="D506" s="29"/>
      <c r="F506" s="17"/>
      <c r="G506" s="17"/>
      <c r="H506" s="31"/>
      <c r="I506" s="48"/>
    </row>
    <row r="507" spans="1:9" s="30" customFormat="1" x14ac:dyDescent="0.15">
      <c r="A507" s="20"/>
      <c r="B507" s="20"/>
      <c r="C507" s="24"/>
      <c r="D507" s="29"/>
      <c r="F507" s="17"/>
      <c r="G507" s="17"/>
      <c r="H507" s="31"/>
      <c r="I507" s="48"/>
    </row>
    <row r="508" spans="1:9" s="30" customFormat="1" x14ac:dyDescent="0.15">
      <c r="A508" s="20"/>
      <c r="B508" s="20"/>
      <c r="C508" s="24"/>
      <c r="D508" s="29"/>
      <c r="F508" s="17"/>
      <c r="G508" s="17"/>
      <c r="H508" s="31"/>
      <c r="I508" s="48"/>
    </row>
    <row r="509" spans="1:9" s="30" customFormat="1" x14ac:dyDescent="0.15">
      <c r="A509" s="20"/>
      <c r="B509" s="20"/>
      <c r="C509" s="24"/>
      <c r="D509" s="29"/>
      <c r="F509" s="17"/>
      <c r="G509" s="17"/>
      <c r="H509" s="31"/>
      <c r="I509" s="48"/>
    </row>
    <row r="510" spans="1:9" s="30" customFormat="1" x14ac:dyDescent="0.15">
      <c r="A510" s="20"/>
      <c r="B510" s="20"/>
      <c r="C510" s="24"/>
      <c r="D510" s="29"/>
      <c r="F510" s="17"/>
      <c r="G510" s="17"/>
      <c r="H510" s="31"/>
      <c r="I510" s="48"/>
    </row>
    <row r="511" spans="1:9" s="30" customFormat="1" x14ac:dyDescent="0.15">
      <c r="A511" s="20"/>
      <c r="B511" s="20"/>
      <c r="C511" s="24"/>
      <c r="D511" s="29"/>
      <c r="F511" s="17"/>
      <c r="G511" s="17"/>
      <c r="H511" s="31"/>
      <c r="I511" s="48"/>
    </row>
    <row r="512" spans="1:9" s="30" customFormat="1" x14ac:dyDescent="0.15">
      <c r="A512" s="20"/>
      <c r="B512" s="20"/>
      <c r="C512" s="24"/>
      <c r="D512" s="29"/>
      <c r="F512" s="17"/>
      <c r="G512" s="17"/>
      <c r="H512" s="31"/>
      <c r="I512" s="48"/>
    </row>
    <row r="513" spans="1:9" s="30" customFormat="1" x14ac:dyDescent="0.15">
      <c r="A513" s="20"/>
      <c r="B513" s="20"/>
      <c r="C513" s="24"/>
      <c r="D513" s="29"/>
      <c r="F513" s="17"/>
      <c r="G513" s="17"/>
      <c r="H513" s="31"/>
      <c r="I513" s="48"/>
    </row>
    <row r="514" spans="1:9" s="30" customFormat="1" x14ac:dyDescent="0.15">
      <c r="A514" s="20"/>
      <c r="B514" s="20"/>
      <c r="C514" s="24"/>
      <c r="D514" s="29"/>
      <c r="F514" s="17"/>
      <c r="G514" s="17"/>
      <c r="H514" s="31"/>
      <c r="I514" s="48"/>
    </row>
    <row r="515" spans="1:9" s="30" customFormat="1" x14ac:dyDescent="0.15">
      <c r="A515" s="20"/>
      <c r="B515" s="20"/>
      <c r="C515" s="24"/>
      <c r="D515" s="29"/>
      <c r="F515" s="17"/>
      <c r="G515" s="17"/>
      <c r="H515" s="31"/>
      <c r="I515" s="48"/>
    </row>
    <row r="516" spans="1:9" s="30" customFormat="1" x14ac:dyDescent="0.15">
      <c r="A516" s="20"/>
      <c r="B516" s="20"/>
      <c r="C516" s="24"/>
      <c r="D516" s="29"/>
      <c r="F516" s="17"/>
      <c r="G516" s="17"/>
      <c r="H516" s="31"/>
      <c r="I516" s="48"/>
    </row>
    <row r="517" spans="1:9" s="30" customFormat="1" x14ac:dyDescent="0.15">
      <c r="A517" s="20"/>
      <c r="B517" s="20"/>
      <c r="C517" s="24"/>
      <c r="D517" s="29"/>
      <c r="F517" s="17"/>
      <c r="G517" s="17"/>
      <c r="H517" s="31"/>
      <c r="I517" s="48"/>
    </row>
    <row r="518" spans="1:9" s="30" customFormat="1" x14ac:dyDescent="0.15">
      <c r="A518" s="20"/>
      <c r="B518" s="20"/>
      <c r="C518" s="24"/>
      <c r="D518" s="29"/>
      <c r="F518" s="17"/>
      <c r="G518" s="17"/>
      <c r="H518" s="31"/>
      <c r="I518" s="48"/>
    </row>
    <row r="519" spans="1:9" s="30" customFormat="1" x14ac:dyDescent="0.15">
      <c r="A519" s="20"/>
      <c r="B519" s="20"/>
      <c r="C519" s="24"/>
      <c r="D519" s="29"/>
      <c r="F519" s="17"/>
      <c r="G519" s="17"/>
      <c r="H519" s="31"/>
      <c r="I519" s="48"/>
    </row>
    <row r="520" spans="1:9" s="30" customFormat="1" x14ac:dyDescent="0.15">
      <c r="A520" s="20"/>
      <c r="B520" s="20"/>
      <c r="C520" s="24"/>
      <c r="D520" s="29"/>
      <c r="F520" s="17"/>
      <c r="G520" s="17"/>
      <c r="H520" s="31"/>
      <c r="I520" s="48"/>
    </row>
    <row r="521" spans="1:9" s="30" customFormat="1" x14ac:dyDescent="0.15">
      <c r="A521" s="20"/>
      <c r="B521" s="20"/>
      <c r="C521" s="24"/>
      <c r="D521" s="29"/>
      <c r="F521" s="17"/>
      <c r="G521" s="17"/>
      <c r="H521" s="31"/>
      <c r="I521" s="48"/>
    </row>
    <row r="522" spans="1:9" s="30" customFormat="1" x14ac:dyDescent="0.15">
      <c r="A522" s="20"/>
      <c r="B522" s="20"/>
      <c r="C522" s="24"/>
      <c r="D522" s="29"/>
      <c r="F522" s="17"/>
      <c r="G522" s="17"/>
      <c r="H522" s="31"/>
      <c r="I522" s="48"/>
    </row>
    <row r="523" spans="1:9" s="30" customFormat="1" x14ac:dyDescent="0.15">
      <c r="A523" s="20"/>
      <c r="B523" s="20"/>
      <c r="C523" s="24"/>
      <c r="D523" s="29"/>
      <c r="F523" s="17"/>
      <c r="G523" s="17"/>
      <c r="H523" s="31"/>
      <c r="I523" s="48"/>
    </row>
    <row r="524" spans="1:9" s="30" customFormat="1" x14ac:dyDescent="0.15">
      <c r="A524" s="20"/>
      <c r="B524" s="20"/>
      <c r="C524" s="24"/>
      <c r="D524" s="29"/>
      <c r="F524" s="17"/>
      <c r="G524" s="17"/>
      <c r="H524" s="31"/>
      <c r="I524" s="48"/>
    </row>
    <row r="525" spans="1:9" s="30" customFormat="1" x14ac:dyDescent="0.15">
      <c r="A525" s="20"/>
      <c r="B525" s="20"/>
      <c r="C525" s="24"/>
      <c r="D525" s="29"/>
      <c r="F525" s="17"/>
      <c r="G525" s="17"/>
      <c r="H525" s="31"/>
      <c r="I525" s="48"/>
    </row>
    <row r="526" spans="1:9" s="30" customFormat="1" x14ac:dyDescent="0.15">
      <c r="A526" s="20"/>
      <c r="B526" s="20"/>
      <c r="C526" s="24"/>
      <c r="D526" s="29"/>
      <c r="F526" s="17"/>
      <c r="G526" s="17"/>
      <c r="H526" s="31"/>
      <c r="I526" s="48"/>
    </row>
    <row r="527" spans="1:9" s="30" customFormat="1" x14ac:dyDescent="0.15">
      <c r="A527" s="20"/>
      <c r="B527" s="20"/>
      <c r="C527" s="24"/>
      <c r="D527" s="29"/>
      <c r="F527" s="17"/>
      <c r="G527" s="17"/>
      <c r="H527" s="31"/>
      <c r="I527" s="48"/>
    </row>
    <row r="528" spans="1:9" s="30" customFormat="1" x14ac:dyDescent="0.15">
      <c r="A528" s="20"/>
      <c r="B528" s="20"/>
      <c r="C528" s="24"/>
      <c r="D528" s="29"/>
      <c r="F528" s="17"/>
      <c r="G528" s="17"/>
      <c r="H528" s="31"/>
      <c r="I528" s="48"/>
    </row>
    <row r="529" spans="1:9" s="30" customFormat="1" x14ac:dyDescent="0.15">
      <c r="A529" s="20"/>
      <c r="B529" s="20"/>
      <c r="C529" s="24"/>
      <c r="D529" s="29"/>
      <c r="F529" s="17"/>
      <c r="G529" s="17"/>
      <c r="H529" s="31"/>
      <c r="I529" s="48"/>
    </row>
    <row r="530" spans="1:9" s="30" customFormat="1" x14ac:dyDescent="0.15">
      <c r="A530" s="20"/>
      <c r="B530" s="20"/>
      <c r="C530" s="24"/>
      <c r="D530" s="29"/>
      <c r="F530" s="17"/>
      <c r="G530" s="17"/>
      <c r="H530" s="31"/>
      <c r="I530" s="48"/>
    </row>
    <row r="531" spans="1:9" s="30" customFormat="1" x14ac:dyDescent="0.15">
      <c r="A531" s="20"/>
      <c r="B531" s="20"/>
      <c r="C531" s="24"/>
      <c r="D531" s="29"/>
      <c r="F531" s="17"/>
      <c r="G531" s="17"/>
      <c r="H531" s="31"/>
      <c r="I531" s="48"/>
    </row>
    <row r="532" spans="1:9" s="30" customFormat="1" x14ac:dyDescent="0.15">
      <c r="A532" s="20"/>
      <c r="B532" s="20"/>
      <c r="C532" s="24"/>
      <c r="D532" s="29"/>
      <c r="F532" s="17"/>
      <c r="G532" s="17"/>
      <c r="H532" s="31"/>
      <c r="I532" s="48"/>
    </row>
    <row r="533" spans="1:9" s="30" customFormat="1" x14ac:dyDescent="0.15">
      <c r="A533" s="20"/>
      <c r="B533" s="20"/>
      <c r="C533" s="24"/>
      <c r="D533" s="29"/>
      <c r="F533" s="17"/>
      <c r="G533" s="17"/>
      <c r="H533" s="31"/>
      <c r="I533" s="48"/>
    </row>
    <row r="534" spans="1:9" s="30" customFormat="1" x14ac:dyDescent="0.15">
      <c r="A534" s="20"/>
      <c r="B534" s="20"/>
      <c r="C534" s="24"/>
      <c r="D534" s="29"/>
      <c r="F534" s="17"/>
      <c r="G534" s="17"/>
      <c r="H534" s="31"/>
      <c r="I534" s="48"/>
    </row>
    <row r="535" spans="1:9" s="30" customFormat="1" x14ac:dyDescent="0.15">
      <c r="A535" s="20"/>
      <c r="B535" s="20"/>
      <c r="C535" s="24"/>
      <c r="D535" s="29"/>
      <c r="F535" s="17"/>
      <c r="G535" s="17"/>
      <c r="H535" s="31"/>
      <c r="I535" s="48"/>
    </row>
    <row r="536" spans="1:9" s="30" customFormat="1" x14ac:dyDescent="0.15">
      <c r="A536" s="20"/>
      <c r="B536" s="20"/>
      <c r="C536" s="24"/>
      <c r="D536" s="29"/>
      <c r="F536" s="17"/>
      <c r="G536" s="17"/>
      <c r="H536" s="31"/>
      <c r="I536" s="48"/>
    </row>
    <row r="537" spans="1:9" s="30" customFormat="1" x14ac:dyDescent="0.15">
      <c r="A537" s="20"/>
      <c r="B537" s="20"/>
      <c r="C537" s="24"/>
      <c r="D537" s="29"/>
      <c r="F537" s="17"/>
      <c r="G537" s="17"/>
      <c r="H537" s="31"/>
      <c r="I537" s="48"/>
    </row>
    <row r="538" spans="1:9" s="30" customFormat="1" x14ac:dyDescent="0.15">
      <c r="A538" s="20"/>
      <c r="B538" s="20"/>
      <c r="C538" s="24"/>
      <c r="D538" s="29"/>
      <c r="F538" s="17"/>
      <c r="G538" s="17"/>
      <c r="H538" s="31"/>
      <c r="I538" s="48"/>
    </row>
    <row r="539" spans="1:9" s="30" customFormat="1" x14ac:dyDescent="0.15">
      <c r="A539" s="20"/>
      <c r="B539" s="20"/>
      <c r="C539" s="24"/>
      <c r="D539" s="29"/>
      <c r="F539" s="17"/>
      <c r="G539" s="17"/>
      <c r="H539" s="31"/>
      <c r="I539" s="48"/>
    </row>
    <row r="540" spans="1:9" s="30" customFormat="1" x14ac:dyDescent="0.15">
      <c r="A540" s="20"/>
      <c r="B540" s="20"/>
      <c r="C540" s="24"/>
      <c r="D540" s="29"/>
      <c r="F540" s="17"/>
      <c r="G540" s="17"/>
      <c r="H540" s="31"/>
      <c r="I540" s="48"/>
    </row>
    <row r="541" spans="1:9" s="30" customFormat="1" x14ac:dyDescent="0.15">
      <c r="A541" s="20"/>
      <c r="B541" s="20"/>
      <c r="C541" s="24"/>
      <c r="D541" s="29"/>
      <c r="F541" s="17"/>
      <c r="G541" s="17"/>
      <c r="H541" s="31"/>
      <c r="I541" s="48"/>
    </row>
    <row r="542" spans="1:9" s="30" customFormat="1" x14ac:dyDescent="0.15">
      <c r="A542" s="20"/>
      <c r="B542" s="20"/>
      <c r="C542" s="24"/>
      <c r="D542" s="29"/>
      <c r="F542" s="17"/>
      <c r="G542" s="17"/>
      <c r="H542" s="31"/>
      <c r="I542" s="48"/>
    </row>
    <row r="543" spans="1:9" s="30" customFormat="1" x14ac:dyDescent="0.15">
      <c r="A543" s="20"/>
      <c r="B543" s="20"/>
      <c r="C543" s="24"/>
      <c r="D543" s="29"/>
      <c r="F543" s="17"/>
      <c r="G543" s="17"/>
      <c r="H543" s="31"/>
      <c r="I543" s="48"/>
    </row>
    <row r="544" spans="1:9" s="30" customFormat="1" x14ac:dyDescent="0.15">
      <c r="A544" s="20"/>
      <c r="B544" s="20"/>
      <c r="C544" s="24"/>
      <c r="D544" s="29"/>
      <c r="F544" s="17"/>
      <c r="G544" s="17"/>
      <c r="H544" s="31"/>
      <c r="I544" s="48"/>
    </row>
    <row r="545" spans="1:9" s="30" customFormat="1" x14ac:dyDescent="0.15">
      <c r="A545" s="20"/>
      <c r="B545" s="20"/>
      <c r="C545" s="24"/>
      <c r="D545" s="29"/>
      <c r="F545" s="17"/>
      <c r="G545" s="17"/>
      <c r="H545" s="31"/>
      <c r="I545" s="48"/>
    </row>
    <row r="546" spans="1:9" s="30" customFormat="1" x14ac:dyDescent="0.15">
      <c r="A546" s="20"/>
      <c r="B546" s="20"/>
      <c r="C546" s="24"/>
      <c r="D546" s="29"/>
      <c r="F546" s="17"/>
      <c r="G546" s="17"/>
      <c r="H546" s="31"/>
      <c r="I546" s="48"/>
    </row>
    <row r="547" spans="1:9" s="30" customFormat="1" x14ac:dyDescent="0.15">
      <c r="A547" s="20"/>
      <c r="B547" s="20"/>
      <c r="C547" s="24"/>
      <c r="D547" s="29"/>
      <c r="F547" s="17"/>
      <c r="G547" s="17"/>
      <c r="H547" s="31"/>
      <c r="I547" s="48"/>
    </row>
    <row r="548" spans="1:9" s="30" customFormat="1" x14ac:dyDescent="0.15">
      <c r="A548" s="20"/>
      <c r="B548" s="20"/>
      <c r="C548" s="24"/>
      <c r="D548" s="29"/>
      <c r="F548" s="17"/>
      <c r="G548" s="17"/>
      <c r="H548" s="31"/>
      <c r="I548" s="48"/>
    </row>
    <row r="549" spans="1:9" s="30" customFormat="1" x14ac:dyDescent="0.15">
      <c r="A549" s="20"/>
      <c r="B549" s="20"/>
      <c r="C549" s="24"/>
      <c r="D549" s="29"/>
      <c r="F549" s="17"/>
      <c r="G549" s="17"/>
      <c r="H549" s="31"/>
      <c r="I549" s="48"/>
    </row>
    <row r="550" spans="1:9" s="30" customFormat="1" x14ac:dyDescent="0.15">
      <c r="A550" s="20"/>
      <c r="B550" s="20"/>
      <c r="C550" s="24"/>
      <c r="D550" s="29"/>
      <c r="F550" s="17"/>
      <c r="G550" s="17"/>
      <c r="H550" s="31"/>
      <c r="I550" s="48"/>
    </row>
    <row r="551" spans="1:9" s="30" customFormat="1" x14ac:dyDescent="0.15">
      <c r="A551" s="20"/>
      <c r="B551" s="20"/>
      <c r="C551" s="24"/>
      <c r="D551" s="29"/>
      <c r="F551" s="17"/>
      <c r="G551" s="17"/>
      <c r="H551" s="31"/>
      <c r="I551" s="48"/>
    </row>
    <row r="552" spans="1:9" s="30" customFormat="1" x14ac:dyDescent="0.15">
      <c r="A552" s="20"/>
      <c r="B552" s="20"/>
      <c r="C552" s="24"/>
      <c r="D552" s="29"/>
      <c r="F552" s="17"/>
      <c r="G552" s="17"/>
      <c r="H552" s="31"/>
      <c r="I552" s="48"/>
    </row>
    <row r="553" spans="1:9" s="30" customFormat="1" x14ac:dyDescent="0.15">
      <c r="A553" s="20"/>
      <c r="B553" s="20"/>
      <c r="C553" s="24"/>
      <c r="D553" s="29"/>
      <c r="F553" s="17"/>
      <c r="G553" s="17"/>
      <c r="H553" s="31"/>
      <c r="I553" s="48"/>
    </row>
    <row r="554" spans="1:9" s="30" customFormat="1" x14ac:dyDescent="0.15">
      <c r="A554" s="20"/>
      <c r="B554" s="20"/>
      <c r="C554" s="24"/>
      <c r="D554" s="29"/>
      <c r="F554" s="17"/>
      <c r="G554" s="17"/>
      <c r="H554" s="31"/>
      <c r="I554" s="48"/>
    </row>
    <row r="555" spans="1:9" s="30" customFormat="1" x14ac:dyDescent="0.15">
      <c r="A555" s="20"/>
      <c r="B555" s="20"/>
      <c r="C555" s="24"/>
      <c r="D555" s="29"/>
      <c r="F555" s="17"/>
      <c r="G555" s="17"/>
      <c r="H555" s="31"/>
      <c r="I555" s="48"/>
    </row>
    <row r="556" spans="1:9" s="30" customFormat="1" x14ac:dyDescent="0.15">
      <c r="A556" s="20"/>
      <c r="B556" s="20"/>
      <c r="C556" s="24"/>
      <c r="D556" s="29"/>
      <c r="F556" s="17"/>
      <c r="G556" s="17"/>
      <c r="H556" s="31"/>
      <c r="I556" s="48"/>
    </row>
    <row r="557" spans="1:9" s="30" customFormat="1" x14ac:dyDescent="0.15">
      <c r="A557" s="20"/>
      <c r="B557" s="20"/>
      <c r="C557" s="24"/>
      <c r="D557" s="29"/>
      <c r="F557" s="17"/>
      <c r="G557" s="17"/>
      <c r="H557" s="31"/>
      <c r="I557" s="48"/>
    </row>
    <row r="558" spans="1:9" s="30" customFormat="1" x14ac:dyDescent="0.15">
      <c r="A558" s="20"/>
      <c r="B558" s="20"/>
      <c r="C558" s="24"/>
      <c r="D558" s="29"/>
      <c r="F558" s="17"/>
      <c r="G558" s="17"/>
      <c r="H558" s="31"/>
      <c r="I558" s="48"/>
    </row>
    <row r="559" spans="1:9" s="30" customFormat="1" x14ac:dyDescent="0.15">
      <c r="A559" s="20"/>
      <c r="B559" s="20"/>
      <c r="C559" s="24"/>
      <c r="D559" s="29"/>
      <c r="F559" s="17"/>
      <c r="G559" s="17"/>
      <c r="H559" s="31"/>
      <c r="I559" s="48"/>
    </row>
    <row r="560" spans="1:9" s="30" customFormat="1" x14ac:dyDescent="0.15">
      <c r="A560" s="20"/>
      <c r="B560" s="20"/>
      <c r="C560" s="24"/>
      <c r="D560" s="29"/>
      <c r="F560" s="17"/>
      <c r="G560" s="17"/>
      <c r="H560" s="31"/>
      <c r="I560" s="48"/>
    </row>
    <row r="561" spans="1:9" s="30" customFormat="1" x14ac:dyDescent="0.15">
      <c r="A561" s="20"/>
      <c r="B561" s="20"/>
      <c r="C561" s="24"/>
      <c r="D561" s="29"/>
      <c r="F561" s="17"/>
      <c r="G561" s="17"/>
      <c r="H561" s="31"/>
      <c r="I561" s="48"/>
    </row>
    <row r="562" spans="1:9" s="30" customFormat="1" x14ac:dyDescent="0.15">
      <c r="A562" s="20"/>
      <c r="B562" s="20"/>
      <c r="C562" s="24"/>
      <c r="D562" s="29"/>
      <c r="F562" s="17"/>
      <c r="G562" s="17"/>
      <c r="H562" s="31"/>
      <c r="I562" s="48"/>
    </row>
    <row r="563" spans="1:9" s="30" customFormat="1" x14ac:dyDescent="0.15">
      <c r="A563" s="20"/>
      <c r="B563" s="20"/>
      <c r="C563" s="24"/>
      <c r="D563" s="29"/>
      <c r="F563" s="17"/>
      <c r="G563" s="17"/>
      <c r="H563" s="31"/>
      <c r="I563" s="48"/>
    </row>
    <row r="564" spans="1:9" s="30" customFormat="1" x14ac:dyDescent="0.15">
      <c r="A564" s="20"/>
      <c r="B564" s="20"/>
      <c r="C564" s="24"/>
      <c r="D564" s="29"/>
      <c r="F564" s="17"/>
      <c r="G564" s="17"/>
      <c r="H564" s="31"/>
      <c r="I564" s="48"/>
    </row>
    <row r="565" spans="1:9" s="30" customFormat="1" x14ac:dyDescent="0.15">
      <c r="A565" s="20"/>
      <c r="B565" s="20"/>
      <c r="C565" s="24"/>
      <c r="D565" s="29"/>
      <c r="F565" s="17"/>
      <c r="G565" s="17"/>
      <c r="H565" s="31"/>
      <c r="I565" s="48"/>
    </row>
    <row r="566" spans="1:9" s="30" customFormat="1" x14ac:dyDescent="0.15">
      <c r="A566" s="20"/>
      <c r="B566" s="20"/>
      <c r="C566" s="24"/>
      <c r="D566" s="29"/>
      <c r="F566" s="17"/>
      <c r="G566" s="17"/>
      <c r="H566" s="31"/>
      <c r="I566" s="48"/>
    </row>
    <row r="567" spans="1:9" s="30" customFormat="1" x14ac:dyDescent="0.15">
      <c r="A567" s="20"/>
      <c r="B567" s="20"/>
      <c r="C567" s="24"/>
      <c r="D567" s="29"/>
      <c r="F567" s="17"/>
      <c r="G567" s="17"/>
      <c r="H567" s="31"/>
      <c r="I567" s="48"/>
    </row>
    <row r="568" spans="1:9" s="30" customFormat="1" x14ac:dyDescent="0.15">
      <c r="A568" s="20"/>
      <c r="B568" s="20"/>
      <c r="C568" s="24"/>
      <c r="D568" s="29"/>
      <c r="F568" s="17"/>
      <c r="G568" s="17"/>
      <c r="H568" s="31"/>
      <c r="I568" s="48"/>
    </row>
    <row r="569" spans="1:9" s="30" customFormat="1" x14ac:dyDescent="0.15">
      <c r="A569" s="20"/>
      <c r="B569" s="20"/>
      <c r="C569" s="24"/>
      <c r="D569" s="29"/>
      <c r="F569" s="17"/>
      <c r="G569" s="17"/>
      <c r="H569" s="31"/>
      <c r="I569" s="48"/>
    </row>
    <row r="570" spans="1:9" s="30" customFormat="1" x14ac:dyDescent="0.15">
      <c r="A570" s="20"/>
      <c r="B570" s="20"/>
      <c r="C570" s="24"/>
      <c r="D570" s="29"/>
      <c r="F570" s="17"/>
      <c r="G570" s="17"/>
      <c r="H570" s="31"/>
      <c r="I570" s="48"/>
    </row>
    <row r="571" spans="1:9" s="30" customFormat="1" x14ac:dyDescent="0.15">
      <c r="A571" s="20"/>
      <c r="B571" s="20"/>
      <c r="C571" s="24"/>
      <c r="D571" s="29"/>
      <c r="F571" s="17"/>
      <c r="G571" s="17"/>
      <c r="H571" s="31"/>
      <c r="I571" s="48"/>
    </row>
    <row r="572" spans="1:9" s="30" customFormat="1" x14ac:dyDescent="0.15">
      <c r="A572" s="20"/>
      <c r="B572" s="20"/>
      <c r="C572" s="24"/>
      <c r="D572" s="29"/>
      <c r="F572" s="17"/>
      <c r="G572" s="17"/>
      <c r="H572" s="31"/>
      <c r="I572" s="48"/>
    </row>
    <row r="573" spans="1:9" s="30" customFormat="1" x14ac:dyDescent="0.15">
      <c r="A573" s="20"/>
      <c r="B573" s="20"/>
      <c r="C573" s="24"/>
      <c r="D573" s="29"/>
      <c r="F573" s="17"/>
      <c r="G573" s="17"/>
      <c r="H573" s="31"/>
      <c r="I573" s="48"/>
    </row>
    <row r="574" spans="1:9" s="30" customFormat="1" x14ac:dyDescent="0.15">
      <c r="A574" s="20"/>
      <c r="B574" s="20"/>
      <c r="C574" s="24"/>
      <c r="D574" s="29"/>
      <c r="F574" s="17"/>
      <c r="G574" s="17"/>
      <c r="H574" s="31"/>
      <c r="I574" s="48"/>
    </row>
    <row r="575" spans="1:9" s="30" customFormat="1" x14ac:dyDescent="0.15">
      <c r="A575" s="20"/>
      <c r="B575" s="20"/>
      <c r="C575" s="24"/>
      <c r="D575" s="29"/>
      <c r="F575" s="17"/>
      <c r="G575" s="17"/>
      <c r="H575" s="31"/>
      <c r="I575" s="48"/>
    </row>
    <row r="576" spans="1:9" s="30" customFormat="1" x14ac:dyDescent="0.15">
      <c r="A576" s="20"/>
      <c r="B576" s="20"/>
      <c r="C576" s="24"/>
      <c r="D576" s="29"/>
      <c r="F576" s="17"/>
      <c r="G576" s="17"/>
      <c r="H576" s="31"/>
      <c r="I576" s="48"/>
    </row>
    <row r="577" spans="1:9" s="30" customFormat="1" x14ac:dyDescent="0.15">
      <c r="A577" s="20"/>
      <c r="B577" s="20"/>
      <c r="C577" s="24"/>
      <c r="D577" s="29"/>
      <c r="F577" s="17"/>
      <c r="G577" s="17"/>
      <c r="H577" s="31"/>
      <c r="I577" s="48"/>
    </row>
    <row r="578" spans="1:9" s="30" customFormat="1" x14ac:dyDescent="0.15">
      <c r="A578" s="20"/>
      <c r="B578" s="20"/>
      <c r="C578" s="24"/>
      <c r="D578" s="29"/>
      <c r="F578" s="17"/>
      <c r="G578" s="17"/>
      <c r="H578" s="31"/>
      <c r="I578" s="48"/>
    </row>
    <row r="579" spans="1:9" s="30" customFormat="1" x14ac:dyDescent="0.15">
      <c r="A579" s="20"/>
      <c r="B579" s="20"/>
      <c r="C579" s="24"/>
      <c r="D579" s="29"/>
      <c r="F579" s="17"/>
      <c r="G579" s="17"/>
      <c r="H579" s="31"/>
      <c r="I579" s="48"/>
    </row>
    <row r="580" spans="1:9" s="30" customFormat="1" x14ac:dyDescent="0.15">
      <c r="A580" s="20"/>
      <c r="B580" s="20"/>
      <c r="C580" s="24"/>
      <c r="D580" s="29"/>
      <c r="F580" s="17"/>
      <c r="G580" s="17"/>
      <c r="H580" s="31"/>
      <c r="I580" s="48"/>
    </row>
    <row r="581" spans="1:9" s="30" customFormat="1" x14ac:dyDescent="0.15">
      <c r="A581" s="20"/>
      <c r="B581" s="20"/>
      <c r="C581" s="24"/>
      <c r="D581" s="29"/>
      <c r="F581" s="17"/>
      <c r="G581" s="17"/>
      <c r="H581" s="31"/>
      <c r="I581" s="48"/>
    </row>
    <row r="582" spans="1:9" s="30" customFormat="1" x14ac:dyDescent="0.15">
      <c r="A582" s="20"/>
      <c r="B582" s="20"/>
      <c r="C582" s="24"/>
      <c r="D582" s="29"/>
      <c r="F582" s="17"/>
      <c r="G582" s="17"/>
      <c r="H582" s="31"/>
      <c r="I582" s="48"/>
    </row>
    <row r="583" spans="1:9" s="30" customFormat="1" x14ac:dyDescent="0.15">
      <c r="A583" s="20"/>
      <c r="B583" s="20"/>
      <c r="C583" s="24"/>
      <c r="D583" s="29"/>
      <c r="F583" s="17"/>
      <c r="G583" s="17"/>
      <c r="H583" s="31"/>
      <c r="I583" s="48"/>
    </row>
    <row r="584" spans="1:9" s="30" customFormat="1" x14ac:dyDescent="0.15">
      <c r="A584" s="20"/>
      <c r="B584" s="20"/>
      <c r="C584" s="24"/>
      <c r="D584" s="29"/>
      <c r="F584" s="17"/>
      <c r="G584" s="17"/>
      <c r="H584" s="31"/>
      <c r="I584" s="48"/>
    </row>
    <row r="585" spans="1:9" s="30" customFormat="1" x14ac:dyDescent="0.15">
      <c r="A585" s="20"/>
      <c r="B585" s="20"/>
      <c r="C585" s="24"/>
      <c r="D585" s="29"/>
      <c r="F585" s="17"/>
      <c r="G585" s="17"/>
      <c r="H585" s="31"/>
      <c r="I585" s="48"/>
    </row>
    <row r="586" spans="1:9" s="30" customFormat="1" x14ac:dyDescent="0.15">
      <c r="A586" s="20"/>
      <c r="B586" s="20"/>
      <c r="C586" s="24"/>
      <c r="D586" s="29"/>
      <c r="F586" s="17"/>
      <c r="G586" s="17"/>
      <c r="H586" s="31"/>
      <c r="I586" s="48"/>
    </row>
    <row r="587" spans="1:9" s="30" customFormat="1" x14ac:dyDescent="0.15">
      <c r="A587" s="20"/>
      <c r="B587" s="20"/>
      <c r="C587" s="24"/>
      <c r="D587" s="29"/>
      <c r="F587" s="17"/>
      <c r="G587" s="17"/>
      <c r="H587" s="31"/>
      <c r="I587" s="48"/>
    </row>
    <row r="588" spans="1:9" s="30" customFormat="1" x14ac:dyDescent="0.15">
      <c r="A588" s="20"/>
      <c r="B588" s="20"/>
      <c r="C588" s="24"/>
      <c r="D588" s="29"/>
      <c r="F588" s="17"/>
      <c r="G588" s="17"/>
      <c r="H588" s="31"/>
      <c r="I588" s="48"/>
    </row>
    <row r="589" spans="1:9" s="30" customFormat="1" x14ac:dyDescent="0.15">
      <c r="A589" s="20"/>
      <c r="B589" s="20"/>
      <c r="C589" s="24"/>
      <c r="D589" s="29"/>
      <c r="F589" s="17"/>
      <c r="G589" s="17"/>
      <c r="H589" s="31"/>
      <c r="I589" s="48"/>
    </row>
    <row r="590" spans="1:9" s="30" customFormat="1" x14ac:dyDescent="0.15">
      <c r="A590" s="20"/>
      <c r="B590" s="20"/>
      <c r="C590" s="24"/>
      <c r="D590" s="29"/>
      <c r="F590" s="17"/>
      <c r="G590" s="17"/>
      <c r="H590" s="31"/>
      <c r="I590" s="48"/>
    </row>
    <row r="591" spans="1:9" s="30" customFormat="1" x14ac:dyDescent="0.15">
      <c r="A591" s="20"/>
      <c r="B591" s="20"/>
      <c r="C591" s="24"/>
      <c r="D591" s="29"/>
      <c r="F591" s="17"/>
      <c r="G591" s="17"/>
      <c r="H591" s="31"/>
      <c r="I591" s="48"/>
    </row>
    <row r="592" spans="1:9" s="30" customFormat="1" x14ac:dyDescent="0.15">
      <c r="A592" s="20"/>
      <c r="B592" s="20"/>
      <c r="C592" s="24"/>
      <c r="D592" s="29"/>
      <c r="F592" s="17"/>
      <c r="G592" s="17"/>
      <c r="H592" s="31"/>
      <c r="I592" s="48"/>
    </row>
    <row r="593" spans="1:9" s="30" customFormat="1" x14ac:dyDescent="0.15">
      <c r="A593" s="20"/>
      <c r="B593" s="20"/>
      <c r="C593" s="24"/>
      <c r="D593" s="29"/>
      <c r="F593" s="17"/>
      <c r="G593" s="17"/>
      <c r="H593" s="31"/>
      <c r="I593" s="48"/>
    </row>
    <row r="594" spans="1:9" s="30" customFormat="1" x14ac:dyDescent="0.15">
      <c r="A594" s="20"/>
      <c r="B594" s="20"/>
      <c r="C594" s="24"/>
      <c r="D594" s="29"/>
      <c r="F594" s="17"/>
      <c r="G594" s="17"/>
      <c r="H594" s="31"/>
      <c r="I594" s="48"/>
    </row>
    <row r="595" spans="1:9" s="30" customFormat="1" x14ac:dyDescent="0.15">
      <c r="A595" s="20"/>
      <c r="B595" s="20"/>
      <c r="C595" s="24"/>
      <c r="D595" s="29"/>
      <c r="F595" s="17"/>
      <c r="G595" s="17"/>
      <c r="H595" s="31"/>
      <c r="I595" s="48"/>
    </row>
    <row r="596" spans="1:9" s="30" customFormat="1" x14ac:dyDescent="0.15">
      <c r="A596" s="20"/>
      <c r="B596" s="20"/>
      <c r="C596" s="24"/>
      <c r="D596" s="29"/>
      <c r="F596" s="17"/>
      <c r="G596" s="17"/>
      <c r="H596" s="31"/>
      <c r="I596" s="48"/>
    </row>
    <row r="597" spans="1:9" s="30" customFormat="1" x14ac:dyDescent="0.15">
      <c r="A597" s="20"/>
      <c r="B597" s="20"/>
      <c r="C597" s="24"/>
      <c r="D597" s="29"/>
      <c r="F597" s="17"/>
      <c r="G597" s="17"/>
      <c r="H597" s="31"/>
      <c r="I597" s="48"/>
    </row>
    <row r="598" spans="1:9" s="30" customFormat="1" x14ac:dyDescent="0.15">
      <c r="A598" s="20"/>
      <c r="B598" s="20"/>
      <c r="C598" s="24"/>
      <c r="D598" s="29"/>
      <c r="F598" s="17"/>
      <c r="G598" s="17"/>
      <c r="H598" s="31"/>
      <c r="I598" s="48"/>
    </row>
    <row r="599" spans="1:9" s="30" customFormat="1" x14ac:dyDescent="0.15">
      <c r="A599" s="20"/>
      <c r="B599" s="20"/>
      <c r="C599" s="24"/>
      <c r="D599" s="29"/>
      <c r="F599" s="17"/>
      <c r="G599" s="17"/>
      <c r="H599" s="31"/>
      <c r="I599" s="48"/>
    </row>
    <row r="600" spans="1:9" s="30" customFormat="1" x14ac:dyDescent="0.15">
      <c r="A600" s="20"/>
      <c r="B600" s="20"/>
      <c r="C600" s="24"/>
      <c r="D600" s="29"/>
      <c r="F600" s="17"/>
      <c r="G600" s="17"/>
      <c r="H600" s="31"/>
      <c r="I600" s="48"/>
    </row>
    <row r="601" spans="1:9" s="30" customFormat="1" x14ac:dyDescent="0.15">
      <c r="A601" s="20"/>
      <c r="B601" s="20"/>
      <c r="C601" s="24"/>
      <c r="D601" s="29"/>
      <c r="F601" s="17"/>
      <c r="G601" s="17"/>
      <c r="H601" s="31"/>
      <c r="I601" s="48"/>
    </row>
    <row r="602" spans="1:9" s="30" customFormat="1" x14ac:dyDescent="0.15">
      <c r="A602" s="20"/>
      <c r="B602" s="20"/>
      <c r="C602" s="24"/>
      <c r="D602" s="29"/>
      <c r="F602" s="17"/>
      <c r="G602" s="17"/>
      <c r="H602" s="31"/>
      <c r="I602" s="48"/>
    </row>
    <row r="603" spans="1:9" s="30" customFormat="1" x14ac:dyDescent="0.15">
      <c r="A603" s="20"/>
      <c r="B603" s="20"/>
      <c r="C603" s="24"/>
      <c r="D603" s="29"/>
      <c r="F603" s="17"/>
      <c r="G603" s="17"/>
      <c r="H603" s="31"/>
      <c r="I603" s="48"/>
    </row>
    <row r="604" spans="1:9" s="30" customFormat="1" x14ac:dyDescent="0.15">
      <c r="A604" s="20"/>
      <c r="B604" s="20"/>
      <c r="C604" s="24"/>
      <c r="D604" s="29"/>
      <c r="F604" s="17"/>
      <c r="G604" s="17"/>
      <c r="H604" s="31"/>
      <c r="I604" s="48"/>
    </row>
    <row r="605" spans="1:9" s="30" customFormat="1" x14ac:dyDescent="0.15">
      <c r="A605" s="20"/>
      <c r="B605" s="20"/>
      <c r="C605" s="24"/>
      <c r="D605" s="29"/>
      <c r="F605" s="17"/>
      <c r="G605" s="17"/>
      <c r="H605" s="31"/>
      <c r="I605" s="48"/>
    </row>
    <row r="606" spans="1:9" s="30" customFormat="1" x14ac:dyDescent="0.15">
      <c r="A606" s="20"/>
      <c r="B606" s="20"/>
      <c r="C606" s="24"/>
      <c r="D606" s="29"/>
      <c r="F606" s="17"/>
      <c r="G606" s="17"/>
      <c r="H606" s="31"/>
      <c r="I606" s="48"/>
    </row>
    <row r="607" spans="1:9" s="30" customFormat="1" x14ac:dyDescent="0.15">
      <c r="A607" s="20"/>
      <c r="B607" s="20"/>
      <c r="C607" s="24"/>
      <c r="D607" s="29"/>
      <c r="F607" s="17"/>
      <c r="G607" s="17"/>
      <c r="H607" s="31"/>
      <c r="I607" s="48"/>
    </row>
    <row r="608" spans="1:9" s="30" customFormat="1" x14ac:dyDescent="0.15">
      <c r="A608" s="20"/>
      <c r="B608" s="20"/>
      <c r="C608" s="24"/>
      <c r="D608" s="29"/>
      <c r="F608" s="17"/>
      <c r="G608" s="17"/>
      <c r="H608" s="31"/>
      <c r="I608" s="48"/>
    </row>
    <row r="609" spans="1:9" s="30" customFormat="1" x14ac:dyDescent="0.15">
      <c r="A609" s="20"/>
      <c r="B609" s="20"/>
      <c r="C609" s="24"/>
      <c r="D609" s="29"/>
      <c r="F609" s="17"/>
      <c r="G609" s="17"/>
      <c r="H609" s="31"/>
      <c r="I609" s="48"/>
    </row>
    <row r="610" spans="1:9" s="30" customFormat="1" x14ac:dyDescent="0.15">
      <c r="A610" s="20"/>
      <c r="B610" s="20"/>
      <c r="C610" s="24"/>
      <c r="D610" s="29"/>
      <c r="F610" s="17"/>
      <c r="G610" s="17"/>
      <c r="H610" s="31"/>
      <c r="I610" s="48"/>
    </row>
    <row r="611" spans="1:9" s="30" customFormat="1" x14ac:dyDescent="0.15">
      <c r="A611" s="20"/>
      <c r="B611" s="20"/>
      <c r="C611" s="24"/>
      <c r="D611" s="29"/>
      <c r="F611" s="17"/>
      <c r="G611" s="17"/>
      <c r="H611" s="31"/>
      <c r="I611" s="48"/>
    </row>
    <row r="612" spans="1:9" s="30" customFormat="1" x14ac:dyDescent="0.15">
      <c r="A612" s="20"/>
      <c r="B612" s="20"/>
      <c r="C612" s="24"/>
      <c r="D612" s="29"/>
      <c r="F612" s="17"/>
      <c r="G612" s="17"/>
      <c r="H612" s="31"/>
      <c r="I612" s="48"/>
    </row>
    <row r="613" spans="1:9" s="30" customFormat="1" x14ac:dyDescent="0.15">
      <c r="A613" s="20"/>
      <c r="B613" s="20"/>
      <c r="C613" s="24"/>
      <c r="D613" s="29"/>
      <c r="F613" s="17"/>
      <c r="G613" s="17"/>
      <c r="H613" s="31"/>
      <c r="I613" s="48"/>
    </row>
    <row r="614" spans="1:9" s="30" customFormat="1" x14ac:dyDescent="0.15">
      <c r="A614" s="20"/>
      <c r="B614" s="20"/>
      <c r="C614" s="24"/>
      <c r="D614" s="29"/>
      <c r="F614" s="17"/>
      <c r="G614" s="17"/>
      <c r="H614" s="31"/>
      <c r="I614" s="48"/>
    </row>
    <row r="615" spans="1:9" s="30" customFormat="1" x14ac:dyDescent="0.15">
      <c r="A615" s="20"/>
      <c r="B615" s="20"/>
      <c r="C615" s="24"/>
      <c r="D615" s="29"/>
      <c r="F615" s="17"/>
      <c r="G615" s="17"/>
      <c r="H615" s="31"/>
      <c r="I615" s="48"/>
    </row>
    <row r="616" spans="1:9" s="30" customFormat="1" x14ac:dyDescent="0.15">
      <c r="A616" s="20"/>
      <c r="B616" s="20"/>
      <c r="C616" s="24"/>
      <c r="D616" s="29"/>
      <c r="F616" s="17"/>
      <c r="G616" s="17"/>
      <c r="H616" s="31"/>
      <c r="I616" s="48"/>
    </row>
    <row r="617" spans="1:9" s="30" customFormat="1" x14ac:dyDescent="0.15">
      <c r="A617" s="20"/>
      <c r="B617" s="20"/>
      <c r="C617" s="24"/>
      <c r="D617" s="29"/>
      <c r="F617" s="17"/>
      <c r="G617" s="17"/>
      <c r="H617" s="31"/>
      <c r="I617" s="48"/>
    </row>
    <row r="618" spans="1:9" s="30" customFormat="1" x14ac:dyDescent="0.15">
      <c r="A618" s="20"/>
      <c r="B618" s="20"/>
      <c r="C618" s="24"/>
      <c r="D618" s="29"/>
      <c r="F618" s="17"/>
      <c r="G618" s="17"/>
      <c r="H618" s="31"/>
      <c r="I618" s="48"/>
    </row>
    <row r="619" spans="1:9" s="30" customFormat="1" x14ac:dyDescent="0.15">
      <c r="A619" s="20"/>
      <c r="B619" s="20"/>
      <c r="C619" s="24"/>
      <c r="D619" s="29"/>
      <c r="F619" s="17"/>
      <c r="G619" s="17"/>
      <c r="H619" s="31"/>
      <c r="I619" s="48"/>
    </row>
    <row r="620" spans="1:9" s="30" customFormat="1" x14ac:dyDescent="0.15">
      <c r="A620" s="20"/>
      <c r="B620" s="20"/>
      <c r="C620" s="24"/>
      <c r="D620" s="29"/>
      <c r="F620" s="17"/>
      <c r="G620" s="17"/>
      <c r="H620" s="31"/>
      <c r="I620" s="48"/>
    </row>
    <row r="621" spans="1:9" s="30" customFormat="1" x14ac:dyDescent="0.15">
      <c r="A621" s="20"/>
      <c r="B621" s="20"/>
      <c r="C621" s="24"/>
      <c r="D621" s="29"/>
      <c r="F621" s="17"/>
      <c r="G621" s="17"/>
      <c r="H621" s="31"/>
      <c r="I621" s="48"/>
    </row>
    <row r="622" spans="1:9" s="30" customFormat="1" x14ac:dyDescent="0.15">
      <c r="A622" s="20"/>
      <c r="B622" s="20"/>
      <c r="C622" s="24"/>
      <c r="D622" s="29"/>
      <c r="F622" s="17"/>
      <c r="G622" s="17"/>
      <c r="H622" s="31"/>
      <c r="I622" s="48"/>
    </row>
    <row r="623" spans="1:9" s="30" customFormat="1" x14ac:dyDescent="0.15">
      <c r="A623" s="20"/>
      <c r="B623" s="20"/>
      <c r="C623" s="24"/>
      <c r="D623" s="29"/>
      <c r="F623" s="17"/>
      <c r="G623" s="17"/>
      <c r="H623" s="31"/>
      <c r="I623" s="48"/>
    </row>
    <row r="624" spans="1:9" s="30" customFormat="1" x14ac:dyDescent="0.15">
      <c r="A624" s="20"/>
      <c r="B624" s="20"/>
      <c r="C624" s="24"/>
      <c r="D624" s="29"/>
      <c r="F624" s="17"/>
      <c r="G624" s="17"/>
      <c r="H624" s="31"/>
      <c r="I624" s="48"/>
    </row>
    <row r="625" spans="1:9" s="30" customFormat="1" x14ac:dyDescent="0.15">
      <c r="A625" s="20"/>
      <c r="B625" s="20"/>
      <c r="C625" s="24"/>
      <c r="D625" s="29"/>
      <c r="F625" s="17"/>
      <c r="G625" s="17"/>
      <c r="H625" s="31"/>
      <c r="I625" s="48"/>
    </row>
    <row r="626" spans="1:9" s="30" customFormat="1" x14ac:dyDescent="0.15">
      <c r="A626" s="20"/>
      <c r="B626" s="20"/>
      <c r="C626" s="24"/>
      <c r="D626" s="29"/>
      <c r="F626" s="17"/>
      <c r="G626" s="17"/>
      <c r="H626" s="31"/>
      <c r="I626" s="48"/>
    </row>
    <row r="627" spans="1:9" s="30" customFormat="1" x14ac:dyDescent="0.15">
      <c r="A627" s="20"/>
      <c r="B627" s="20"/>
      <c r="C627" s="24"/>
      <c r="D627" s="29"/>
      <c r="F627" s="17"/>
      <c r="G627" s="17"/>
      <c r="H627" s="31"/>
      <c r="I627" s="48"/>
    </row>
    <row r="628" spans="1:9" s="30" customFormat="1" x14ac:dyDescent="0.15">
      <c r="A628" s="20"/>
      <c r="B628" s="20"/>
      <c r="C628" s="24"/>
      <c r="D628" s="29"/>
      <c r="F628" s="17"/>
      <c r="G628" s="17"/>
      <c r="H628" s="31"/>
      <c r="I628" s="48"/>
    </row>
    <row r="629" spans="1:9" s="30" customFormat="1" x14ac:dyDescent="0.15">
      <c r="A629" s="20"/>
      <c r="B629" s="20"/>
      <c r="C629" s="24"/>
      <c r="D629" s="29"/>
      <c r="F629" s="17"/>
      <c r="G629" s="17"/>
      <c r="H629" s="31"/>
      <c r="I629" s="48"/>
    </row>
    <row r="630" spans="1:9" s="30" customFormat="1" x14ac:dyDescent="0.15">
      <c r="A630" s="20"/>
      <c r="B630" s="20"/>
      <c r="C630" s="24"/>
      <c r="D630" s="29"/>
      <c r="F630" s="17"/>
      <c r="G630" s="17"/>
      <c r="H630" s="31"/>
      <c r="I630" s="48"/>
    </row>
    <row r="631" spans="1:9" s="30" customFormat="1" x14ac:dyDescent="0.15">
      <c r="A631" s="20"/>
      <c r="B631" s="20"/>
      <c r="C631" s="24"/>
      <c r="D631" s="29"/>
      <c r="F631" s="17"/>
      <c r="G631" s="17"/>
      <c r="H631" s="31"/>
      <c r="I631" s="48"/>
    </row>
    <row r="632" spans="1:9" s="30" customFormat="1" x14ac:dyDescent="0.15">
      <c r="A632" s="20"/>
      <c r="B632" s="20"/>
      <c r="C632" s="24"/>
      <c r="D632" s="29"/>
      <c r="F632" s="17"/>
      <c r="G632" s="17"/>
      <c r="H632" s="31"/>
      <c r="I632" s="48"/>
    </row>
    <row r="633" spans="1:9" s="30" customFormat="1" x14ac:dyDescent="0.15">
      <c r="A633" s="20"/>
      <c r="B633" s="20"/>
      <c r="C633" s="24"/>
      <c r="D633" s="29"/>
      <c r="F633" s="17"/>
      <c r="G633" s="17"/>
      <c r="H633" s="31"/>
      <c r="I633" s="48"/>
    </row>
    <row r="634" spans="1:9" s="30" customFormat="1" x14ac:dyDescent="0.15">
      <c r="A634" s="20"/>
      <c r="B634" s="20"/>
      <c r="C634" s="24"/>
      <c r="D634" s="29"/>
      <c r="F634" s="17"/>
      <c r="G634" s="17"/>
      <c r="H634" s="31"/>
      <c r="I634" s="48"/>
    </row>
    <row r="635" spans="1:9" s="30" customFormat="1" x14ac:dyDescent="0.15">
      <c r="A635" s="20"/>
      <c r="B635" s="20"/>
      <c r="C635" s="24"/>
      <c r="D635" s="29"/>
      <c r="F635" s="17"/>
      <c r="G635" s="17"/>
      <c r="H635" s="31"/>
      <c r="I635" s="48"/>
    </row>
    <row r="636" spans="1:9" s="30" customFormat="1" x14ac:dyDescent="0.15">
      <c r="A636" s="20"/>
      <c r="B636" s="20"/>
      <c r="C636" s="24"/>
      <c r="D636" s="29"/>
      <c r="F636" s="17"/>
      <c r="G636" s="17"/>
      <c r="H636" s="31"/>
      <c r="I636" s="48"/>
    </row>
    <row r="637" spans="1:9" s="30" customFormat="1" x14ac:dyDescent="0.15">
      <c r="A637" s="20"/>
      <c r="B637" s="20"/>
      <c r="C637" s="24"/>
      <c r="D637" s="29"/>
      <c r="F637" s="17"/>
      <c r="G637" s="17"/>
      <c r="H637" s="31"/>
      <c r="I637" s="48"/>
    </row>
    <row r="638" spans="1:9" s="30" customFormat="1" x14ac:dyDescent="0.15">
      <c r="A638" s="20"/>
      <c r="B638" s="20"/>
      <c r="C638" s="24"/>
      <c r="D638" s="29"/>
      <c r="F638" s="17"/>
      <c r="G638" s="17"/>
      <c r="H638" s="31"/>
      <c r="I638" s="48"/>
    </row>
    <row r="639" spans="1:9" s="30" customFormat="1" x14ac:dyDescent="0.15">
      <c r="A639" s="20"/>
      <c r="B639" s="20"/>
      <c r="C639" s="24"/>
      <c r="D639" s="29"/>
      <c r="F639" s="17"/>
      <c r="G639" s="17"/>
      <c r="H639" s="31"/>
      <c r="I639" s="48"/>
    </row>
    <row r="640" spans="1:9" s="30" customFormat="1" x14ac:dyDescent="0.15">
      <c r="A640" s="20"/>
      <c r="B640" s="20"/>
      <c r="C640" s="24"/>
      <c r="D640" s="29"/>
      <c r="F640" s="17"/>
      <c r="G640" s="17"/>
      <c r="H640" s="31"/>
      <c r="I640" s="48"/>
    </row>
    <row r="641" spans="1:9" s="30" customFormat="1" x14ac:dyDescent="0.15">
      <c r="A641" s="20"/>
      <c r="B641" s="20"/>
      <c r="C641" s="24"/>
      <c r="D641" s="29"/>
      <c r="F641" s="17"/>
      <c r="G641" s="17"/>
      <c r="H641" s="31"/>
      <c r="I641" s="48"/>
    </row>
    <row r="642" spans="1:9" s="30" customFormat="1" x14ac:dyDescent="0.15">
      <c r="A642" s="20"/>
      <c r="B642" s="20"/>
      <c r="C642" s="24"/>
      <c r="D642" s="29"/>
      <c r="F642" s="17"/>
      <c r="G642" s="17"/>
      <c r="H642" s="31"/>
      <c r="I642" s="48"/>
    </row>
    <row r="643" spans="1:9" s="30" customFormat="1" x14ac:dyDescent="0.15">
      <c r="A643" s="20"/>
      <c r="B643" s="20"/>
      <c r="C643" s="24"/>
      <c r="D643" s="29"/>
      <c r="F643" s="17"/>
      <c r="G643" s="17"/>
      <c r="H643" s="31"/>
      <c r="I643" s="48"/>
    </row>
    <row r="644" spans="1:9" s="30" customFormat="1" x14ac:dyDescent="0.15">
      <c r="A644" s="20"/>
      <c r="B644" s="20"/>
      <c r="C644" s="24"/>
      <c r="D644" s="29"/>
      <c r="F644" s="17"/>
      <c r="G644" s="17"/>
      <c r="H644" s="31"/>
      <c r="I644" s="48"/>
    </row>
    <row r="645" spans="1:9" s="30" customFormat="1" x14ac:dyDescent="0.15">
      <c r="A645" s="20"/>
      <c r="B645" s="20"/>
      <c r="C645" s="24"/>
      <c r="D645" s="29"/>
      <c r="F645" s="17"/>
      <c r="G645" s="17"/>
      <c r="H645" s="31"/>
      <c r="I645" s="48"/>
    </row>
    <row r="646" spans="1:9" s="30" customFormat="1" x14ac:dyDescent="0.15">
      <c r="A646" s="20"/>
      <c r="B646" s="20"/>
      <c r="C646" s="24"/>
      <c r="D646" s="29"/>
      <c r="F646" s="17"/>
      <c r="G646" s="17"/>
      <c r="H646" s="31"/>
      <c r="I646" s="48"/>
    </row>
    <row r="647" spans="1:9" s="30" customFormat="1" x14ac:dyDescent="0.15">
      <c r="A647" s="20"/>
      <c r="B647" s="20"/>
      <c r="C647" s="24"/>
      <c r="D647" s="29"/>
      <c r="F647" s="17"/>
      <c r="G647" s="17"/>
      <c r="H647" s="31"/>
      <c r="I647" s="48"/>
    </row>
    <row r="648" spans="1:9" s="30" customFormat="1" x14ac:dyDescent="0.15">
      <c r="A648" s="20"/>
      <c r="B648" s="20"/>
      <c r="C648" s="24"/>
      <c r="D648" s="29"/>
      <c r="F648" s="17"/>
      <c r="G648" s="17"/>
      <c r="H648" s="31"/>
      <c r="I648" s="48"/>
    </row>
    <row r="649" spans="1:9" s="30" customFormat="1" x14ac:dyDescent="0.15">
      <c r="A649" s="20"/>
      <c r="B649" s="20"/>
      <c r="C649" s="24"/>
      <c r="D649" s="29"/>
      <c r="F649" s="17"/>
      <c r="G649" s="17"/>
      <c r="H649" s="31"/>
      <c r="I649" s="48"/>
    </row>
    <row r="650" spans="1:9" s="30" customFormat="1" x14ac:dyDescent="0.15">
      <c r="A650" s="20"/>
      <c r="B650" s="20"/>
      <c r="C650" s="24"/>
      <c r="D650" s="29"/>
      <c r="F650" s="17"/>
      <c r="G650" s="17"/>
      <c r="H650" s="31"/>
      <c r="I650" s="48"/>
    </row>
    <row r="651" spans="1:9" s="30" customFormat="1" x14ac:dyDescent="0.15">
      <c r="A651" s="20"/>
      <c r="B651" s="20"/>
      <c r="C651" s="24"/>
      <c r="D651" s="29"/>
      <c r="F651" s="17"/>
      <c r="G651" s="17"/>
      <c r="H651" s="31"/>
      <c r="I651" s="48"/>
    </row>
    <row r="652" spans="1:9" s="30" customFormat="1" x14ac:dyDescent="0.15">
      <c r="A652" s="20"/>
      <c r="B652" s="20"/>
      <c r="C652" s="24"/>
      <c r="D652" s="29"/>
      <c r="F652" s="17"/>
      <c r="G652" s="17"/>
      <c r="H652" s="31"/>
      <c r="I652" s="48"/>
    </row>
    <row r="653" spans="1:9" s="30" customFormat="1" x14ac:dyDescent="0.15">
      <c r="A653" s="20"/>
      <c r="B653" s="20"/>
      <c r="C653" s="24"/>
      <c r="D653" s="29"/>
      <c r="F653" s="17"/>
      <c r="G653" s="17"/>
      <c r="H653" s="31"/>
      <c r="I653" s="48"/>
    </row>
    <row r="654" spans="1:9" s="30" customFormat="1" x14ac:dyDescent="0.15">
      <c r="A654" s="20"/>
      <c r="B654" s="20"/>
      <c r="C654" s="24"/>
      <c r="D654" s="29"/>
      <c r="F654" s="17"/>
      <c r="G654" s="17"/>
      <c r="H654" s="31"/>
      <c r="I654" s="48"/>
    </row>
    <row r="655" spans="1:9" s="30" customFormat="1" x14ac:dyDescent="0.15">
      <c r="A655" s="20"/>
      <c r="B655" s="20"/>
      <c r="C655" s="24"/>
      <c r="D655" s="29"/>
      <c r="F655" s="17"/>
      <c r="G655" s="17"/>
      <c r="H655" s="31"/>
      <c r="I655" s="48"/>
    </row>
    <row r="656" spans="1:9" s="30" customFormat="1" x14ac:dyDescent="0.15">
      <c r="A656" s="20"/>
      <c r="B656" s="20"/>
      <c r="C656" s="24"/>
      <c r="D656" s="29"/>
      <c r="F656" s="17"/>
      <c r="G656" s="17"/>
      <c r="H656" s="31"/>
      <c r="I656" s="48"/>
    </row>
    <row r="657" spans="1:9" s="30" customFormat="1" x14ac:dyDescent="0.15">
      <c r="A657" s="20"/>
      <c r="B657" s="20"/>
      <c r="C657" s="24"/>
      <c r="D657" s="29"/>
      <c r="F657" s="17"/>
      <c r="G657" s="17"/>
      <c r="H657" s="31"/>
      <c r="I657" s="48"/>
    </row>
    <row r="658" spans="1:9" s="30" customFormat="1" x14ac:dyDescent="0.15">
      <c r="A658" s="20"/>
      <c r="B658" s="20"/>
      <c r="C658" s="24"/>
      <c r="D658" s="29"/>
      <c r="F658" s="17"/>
      <c r="G658" s="17"/>
      <c r="H658" s="31"/>
      <c r="I658" s="48"/>
    </row>
    <row r="659" spans="1:9" s="30" customFormat="1" x14ac:dyDescent="0.15">
      <c r="A659" s="20"/>
      <c r="B659" s="20"/>
      <c r="C659" s="24"/>
      <c r="D659" s="29"/>
      <c r="F659" s="17"/>
      <c r="G659" s="17"/>
      <c r="H659" s="31"/>
      <c r="I659" s="48"/>
    </row>
    <row r="660" spans="1:9" s="30" customFormat="1" x14ac:dyDescent="0.15">
      <c r="A660" s="20"/>
      <c r="B660" s="20"/>
      <c r="C660" s="24"/>
      <c r="D660" s="29"/>
      <c r="F660" s="17"/>
      <c r="G660" s="17"/>
      <c r="H660" s="31"/>
      <c r="I660" s="48"/>
    </row>
    <row r="661" spans="1:9" s="30" customFormat="1" x14ac:dyDescent="0.15">
      <c r="A661" s="20"/>
      <c r="B661" s="20"/>
      <c r="C661" s="24"/>
      <c r="D661" s="29"/>
      <c r="F661" s="17"/>
      <c r="G661" s="17"/>
      <c r="H661" s="31"/>
      <c r="I661" s="48"/>
    </row>
    <row r="662" spans="1:9" s="30" customFormat="1" x14ac:dyDescent="0.15">
      <c r="A662" s="20"/>
      <c r="B662" s="20"/>
      <c r="C662" s="24"/>
      <c r="D662" s="29"/>
      <c r="F662" s="17"/>
      <c r="G662" s="17"/>
      <c r="H662" s="31"/>
      <c r="I662" s="48"/>
    </row>
    <row r="663" spans="1:9" s="30" customFormat="1" x14ac:dyDescent="0.15">
      <c r="A663" s="20"/>
      <c r="B663" s="20"/>
      <c r="C663" s="24"/>
      <c r="D663" s="29"/>
      <c r="F663" s="17"/>
      <c r="G663" s="17"/>
      <c r="H663" s="31"/>
      <c r="I663" s="48"/>
    </row>
    <row r="664" spans="1:9" s="30" customFormat="1" x14ac:dyDescent="0.15">
      <c r="A664" s="20"/>
      <c r="B664" s="20"/>
      <c r="C664" s="24"/>
      <c r="D664" s="29"/>
      <c r="F664" s="17"/>
      <c r="G664" s="17"/>
      <c r="H664" s="31"/>
      <c r="I664" s="48"/>
    </row>
    <row r="665" spans="1:9" s="30" customFormat="1" x14ac:dyDescent="0.15">
      <c r="A665" s="20"/>
      <c r="B665" s="20"/>
      <c r="C665" s="24"/>
      <c r="D665" s="29"/>
      <c r="F665" s="17"/>
      <c r="G665" s="17"/>
      <c r="H665" s="31"/>
      <c r="I665" s="48"/>
    </row>
    <row r="666" spans="1:9" s="30" customFormat="1" x14ac:dyDescent="0.15">
      <c r="A666" s="20"/>
      <c r="B666" s="20"/>
      <c r="C666" s="24"/>
      <c r="D666" s="29"/>
      <c r="F666" s="17"/>
      <c r="G666" s="17"/>
      <c r="H666" s="31"/>
      <c r="I666" s="48"/>
    </row>
    <row r="667" spans="1:9" s="30" customFormat="1" x14ac:dyDescent="0.15">
      <c r="A667" s="20"/>
      <c r="B667" s="20"/>
      <c r="C667" s="24"/>
      <c r="D667" s="29"/>
      <c r="F667" s="17"/>
      <c r="G667" s="17"/>
      <c r="H667" s="31"/>
      <c r="I667" s="48"/>
    </row>
    <row r="668" spans="1:9" s="30" customFormat="1" x14ac:dyDescent="0.15">
      <c r="A668" s="20"/>
      <c r="B668" s="20"/>
      <c r="C668" s="24"/>
      <c r="D668" s="29"/>
      <c r="F668" s="17"/>
      <c r="G668" s="17"/>
      <c r="H668" s="31"/>
      <c r="I668" s="48"/>
    </row>
    <row r="669" spans="1:9" s="30" customFormat="1" x14ac:dyDescent="0.15">
      <c r="A669" s="20"/>
      <c r="B669" s="20"/>
      <c r="C669" s="24"/>
      <c r="D669" s="29"/>
      <c r="F669" s="17"/>
      <c r="G669" s="17"/>
      <c r="H669" s="31"/>
      <c r="I669" s="48"/>
    </row>
    <row r="670" spans="1:9" s="30" customFormat="1" x14ac:dyDescent="0.15">
      <c r="A670" s="20"/>
      <c r="B670" s="20"/>
      <c r="C670" s="24"/>
      <c r="D670" s="29"/>
      <c r="F670" s="17"/>
      <c r="G670" s="17"/>
      <c r="H670" s="31"/>
      <c r="I670" s="48"/>
    </row>
    <row r="671" spans="1:9" s="30" customFormat="1" x14ac:dyDescent="0.15">
      <c r="A671" s="20"/>
      <c r="B671" s="20"/>
      <c r="C671" s="24"/>
      <c r="D671" s="29"/>
      <c r="F671" s="17"/>
      <c r="G671" s="17"/>
      <c r="H671" s="31"/>
      <c r="I671" s="48"/>
    </row>
    <row r="672" spans="1:9" s="30" customFormat="1" x14ac:dyDescent="0.15">
      <c r="A672" s="20"/>
      <c r="B672" s="20"/>
      <c r="C672" s="24"/>
      <c r="D672" s="29"/>
      <c r="F672" s="17"/>
      <c r="G672" s="17"/>
      <c r="H672" s="31"/>
      <c r="I672" s="48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089A-54AC-41C1-B9AC-2C1804F02EF2}">
  <dimension ref="A1:I629"/>
  <sheetViews>
    <sheetView workbookViewId="0">
      <selection activeCell="D1" sqref="D1"/>
    </sheetView>
  </sheetViews>
  <sheetFormatPr defaultColWidth="9" defaultRowHeight="15" x14ac:dyDescent="0.15"/>
  <cols>
    <col min="1" max="1" width="6.125" style="21" customWidth="1"/>
    <col min="2" max="2" width="15.125" style="21" customWidth="1"/>
    <col min="3" max="3" width="17.625" style="25" customWidth="1"/>
    <col min="4" max="4" width="15" style="30" customWidth="1"/>
    <col min="5" max="5" width="15.625" style="30" customWidth="1"/>
    <col min="6" max="6" width="16" style="17" customWidth="1"/>
    <col min="7" max="8" width="17.875" style="17" customWidth="1"/>
    <col min="9" max="9" width="42" style="31" customWidth="1"/>
    <col min="10" max="16384" width="9" style="1"/>
  </cols>
  <sheetData>
    <row r="1" spans="1:9" x14ac:dyDescent="0.15">
      <c r="A1" s="18" t="s">
        <v>0</v>
      </c>
      <c r="B1" s="18" t="s">
        <v>3</v>
      </c>
      <c r="C1" s="22" t="s">
        <v>11</v>
      </c>
      <c r="D1" s="22" t="s">
        <v>12</v>
      </c>
      <c r="E1" s="22" t="s">
        <v>1</v>
      </c>
      <c r="F1" s="121"/>
      <c r="G1" s="121"/>
      <c r="H1" s="122"/>
    </row>
    <row r="2" spans="1:9" x14ac:dyDescent="0.15">
      <c r="A2" s="110"/>
      <c r="B2" s="111" t="s">
        <v>21</v>
      </c>
      <c r="C2" s="111" t="s">
        <v>15</v>
      </c>
      <c r="D2" s="112" t="s">
        <v>22</v>
      </c>
      <c r="E2" s="113" t="s">
        <v>25</v>
      </c>
      <c r="F2" s="49"/>
      <c r="G2" s="5"/>
      <c r="H2" s="5"/>
      <c r="I2" s="5"/>
    </row>
    <row r="3" spans="1:9" x14ac:dyDescent="0.15">
      <c r="A3" s="110"/>
      <c r="B3" s="114" t="s">
        <v>20</v>
      </c>
      <c r="C3" s="114" t="s">
        <v>17</v>
      </c>
      <c r="D3" s="115" t="s">
        <v>22</v>
      </c>
      <c r="E3" s="116" t="s">
        <v>91</v>
      </c>
      <c r="F3" s="13"/>
      <c r="G3" s="13"/>
      <c r="H3" s="13"/>
      <c r="I3" s="13"/>
    </row>
    <row r="4" spans="1:9" x14ac:dyDescent="0.15">
      <c r="A4" s="110"/>
      <c r="B4" s="114" t="s">
        <v>19</v>
      </c>
      <c r="C4" s="114" t="s">
        <v>18</v>
      </c>
      <c r="D4" s="115" t="s">
        <v>22</v>
      </c>
      <c r="E4" s="116" t="s">
        <v>92</v>
      </c>
      <c r="F4" s="13"/>
      <c r="G4" s="13"/>
      <c r="H4" s="13"/>
      <c r="I4" s="13"/>
    </row>
    <row r="5" spans="1:9" x14ac:dyDescent="0.15">
      <c r="A5" s="110"/>
      <c r="B5" s="114" t="s">
        <v>90</v>
      </c>
      <c r="C5" s="114" t="s">
        <v>84</v>
      </c>
      <c r="D5" s="11"/>
      <c r="E5" s="12"/>
      <c r="F5" s="13"/>
      <c r="G5" s="13"/>
      <c r="H5" s="13"/>
      <c r="I5" s="13"/>
    </row>
    <row r="6" spans="1:9" x14ac:dyDescent="0.15">
      <c r="A6" s="110"/>
      <c r="B6" s="114" t="s">
        <v>89</v>
      </c>
      <c r="C6" s="114" t="s">
        <v>85</v>
      </c>
      <c r="D6" s="11"/>
      <c r="E6" s="12"/>
      <c r="F6" s="13"/>
      <c r="G6" s="13"/>
      <c r="H6" s="13"/>
      <c r="I6" s="13"/>
    </row>
    <row r="7" spans="1:9" x14ac:dyDescent="0.15">
      <c r="A7" s="110"/>
      <c r="B7" s="114" t="s">
        <v>71</v>
      </c>
      <c r="C7" s="114" t="s">
        <v>62</v>
      </c>
      <c r="D7" s="11"/>
      <c r="E7" s="12"/>
      <c r="F7" s="13"/>
      <c r="G7" s="13"/>
      <c r="H7" s="13"/>
      <c r="I7" s="13"/>
    </row>
    <row r="8" spans="1:9" x14ac:dyDescent="0.15">
      <c r="A8" s="110"/>
      <c r="B8" s="114" t="s">
        <v>72</v>
      </c>
      <c r="C8" s="114" t="s">
        <v>64</v>
      </c>
      <c r="D8" s="11"/>
      <c r="E8" s="12"/>
      <c r="F8" s="13"/>
      <c r="G8" s="13"/>
      <c r="H8" s="13"/>
      <c r="I8" s="13"/>
    </row>
    <row r="9" spans="1:9" x14ac:dyDescent="0.15">
      <c r="A9" s="110"/>
      <c r="B9" s="114"/>
      <c r="C9" s="114"/>
      <c r="D9" s="11"/>
      <c r="E9" s="12"/>
      <c r="F9" s="13"/>
      <c r="G9" s="13"/>
      <c r="H9" s="13"/>
      <c r="I9" s="13"/>
    </row>
    <row r="10" spans="1:9" x14ac:dyDescent="0.15">
      <c r="A10" s="110"/>
      <c r="B10" s="114" t="s">
        <v>93</v>
      </c>
      <c r="C10" s="49">
        <v>43831</v>
      </c>
      <c r="D10" s="11"/>
      <c r="E10" s="12"/>
      <c r="F10" s="13"/>
      <c r="G10" s="13"/>
      <c r="H10" s="13"/>
      <c r="I10" s="13"/>
    </row>
    <row r="11" spans="1:9" s="14" customFormat="1" ht="13.5" x14ac:dyDescent="0.15">
      <c r="A11" s="18" t="s">
        <v>0</v>
      </c>
      <c r="B11" s="33" t="s">
        <v>3</v>
      </c>
      <c r="C11" s="22" t="s">
        <v>11</v>
      </c>
      <c r="D11" s="22" t="s">
        <v>12</v>
      </c>
      <c r="E11" s="22" t="s">
        <v>1</v>
      </c>
      <c r="F11" s="15" t="s">
        <v>7</v>
      </c>
      <c r="G11" s="15" t="s">
        <v>8</v>
      </c>
      <c r="H11" s="15" t="s">
        <v>88</v>
      </c>
      <c r="I11" s="22" t="s">
        <v>2</v>
      </c>
    </row>
    <row r="12" spans="1:9" s="14" customFormat="1" ht="13.5" x14ac:dyDescent="0.15">
      <c r="A12" s="109">
        <v>1</v>
      </c>
      <c r="B12" s="117">
        <v>0</v>
      </c>
      <c r="C12" s="118" t="s">
        <v>21</v>
      </c>
      <c r="D12" s="119"/>
      <c r="E12" s="119"/>
      <c r="F12" s="120"/>
      <c r="G12" s="120"/>
      <c r="H12" s="120"/>
      <c r="I12" s="119"/>
    </row>
    <row r="13" spans="1:9" x14ac:dyDescent="0.15">
      <c r="A13" s="19">
        <v>2</v>
      </c>
      <c r="B13" s="10">
        <v>1</v>
      </c>
      <c r="C13" s="36" t="s">
        <v>70</v>
      </c>
      <c r="D13" s="11" t="s">
        <v>69</v>
      </c>
      <c r="E13" s="12" t="s">
        <v>70</v>
      </c>
      <c r="F13" s="13">
        <v>604333058</v>
      </c>
      <c r="G13" s="13"/>
      <c r="H13" s="13"/>
      <c r="I13" s="13" t="str">
        <f>"定例調定："&amp;$C$12&amp;"：隔月分"</f>
        <v>定例調定：都市部：隔月分</v>
      </c>
    </row>
    <row r="14" spans="1:9" x14ac:dyDescent="0.15">
      <c r="A14" s="19">
        <v>3</v>
      </c>
      <c r="B14" s="10">
        <v>1</v>
      </c>
      <c r="C14" s="36" t="s">
        <v>70</v>
      </c>
      <c r="D14" s="11" t="s">
        <v>69</v>
      </c>
      <c r="E14" s="12" t="s">
        <v>70</v>
      </c>
      <c r="F14" s="13">
        <v>61075465</v>
      </c>
      <c r="G14" s="13"/>
      <c r="H14" s="13"/>
      <c r="I14" s="13" t="str">
        <f>"定例調定："&amp;$C$12&amp;"：毎月分"</f>
        <v>定例調定：都市部：毎月分</v>
      </c>
    </row>
    <row r="15" spans="1:9" x14ac:dyDescent="0.15">
      <c r="A15" s="19">
        <v>4</v>
      </c>
      <c r="B15" s="10">
        <v>1</v>
      </c>
      <c r="C15" s="36" t="s">
        <v>70</v>
      </c>
      <c r="D15" s="11" t="s">
        <v>69</v>
      </c>
      <c r="E15" s="12" t="s">
        <v>70</v>
      </c>
      <c r="F15" s="13">
        <v>788150</v>
      </c>
      <c r="G15" s="13"/>
      <c r="H15" s="13"/>
      <c r="I15" s="13" t="s">
        <v>75</v>
      </c>
    </row>
    <row r="16" spans="1:9" x14ac:dyDescent="0.15">
      <c r="A16" s="19">
        <v>5</v>
      </c>
      <c r="B16" s="10">
        <v>1</v>
      </c>
      <c r="C16" s="36" t="s">
        <v>70</v>
      </c>
      <c r="D16" s="11" t="s">
        <v>69</v>
      </c>
      <c r="E16" s="12" t="s">
        <v>70</v>
      </c>
      <c r="F16" s="13">
        <v>15861</v>
      </c>
      <c r="G16" s="13"/>
      <c r="H16" s="13"/>
      <c r="I16" s="13" t="str">
        <f>"調定増：現年度："&amp;$C$12</f>
        <v>調定増：現年度：都市部</v>
      </c>
    </row>
    <row r="17" spans="1:9" x14ac:dyDescent="0.15">
      <c r="A17" s="19">
        <v>6</v>
      </c>
      <c r="B17" s="10">
        <v>1</v>
      </c>
      <c r="C17" s="36" t="s">
        <v>71</v>
      </c>
      <c r="D17" s="11" t="s">
        <v>69</v>
      </c>
      <c r="E17" s="12" t="s">
        <v>71</v>
      </c>
      <c r="F17" s="13"/>
      <c r="G17" s="13"/>
      <c r="H17" s="13"/>
      <c r="I17" s="13" t="str">
        <f>"調定増：過年度："&amp;$C$12</f>
        <v>調定増：過年度：都市部</v>
      </c>
    </row>
    <row r="18" spans="1:9" x14ac:dyDescent="0.15">
      <c r="A18" s="19">
        <v>7</v>
      </c>
      <c r="B18" s="2">
        <v>1</v>
      </c>
      <c r="C18" s="37" t="s">
        <v>70</v>
      </c>
      <c r="D18" s="3" t="s">
        <v>70</v>
      </c>
      <c r="E18" s="4" t="s">
        <v>69</v>
      </c>
      <c r="F18" s="5"/>
      <c r="G18" s="5">
        <v>31360</v>
      </c>
      <c r="H18" s="5"/>
      <c r="I18" s="5" t="str">
        <f>"調定減：現年度："&amp;$C$12</f>
        <v>調定減：現年度：都市部</v>
      </c>
    </row>
    <row r="19" spans="1:9" x14ac:dyDescent="0.15">
      <c r="A19" s="19">
        <v>8</v>
      </c>
      <c r="B19" s="2">
        <v>1</v>
      </c>
      <c r="C19" s="37" t="s">
        <v>72</v>
      </c>
      <c r="D19" s="3" t="s">
        <v>72</v>
      </c>
      <c r="E19" s="4" t="s">
        <v>69</v>
      </c>
      <c r="F19" s="5"/>
      <c r="G19" s="5"/>
      <c r="H19" s="5"/>
      <c r="I19" s="5" t="str">
        <f>"調定減：過年度："&amp;$C$12</f>
        <v>調定減：過年度：都市部</v>
      </c>
    </row>
    <row r="20" spans="1:9" x14ac:dyDescent="0.15">
      <c r="A20" s="19">
        <v>9</v>
      </c>
      <c r="B20" s="6">
        <v>0</v>
      </c>
      <c r="C20" s="38" t="s">
        <v>20</v>
      </c>
      <c r="D20" s="7"/>
      <c r="E20" s="8"/>
      <c r="F20" s="9"/>
      <c r="G20" s="9"/>
      <c r="H20" s="9"/>
      <c r="I20" s="9"/>
    </row>
    <row r="21" spans="1:9" x14ac:dyDescent="0.15">
      <c r="A21" s="19">
        <v>10</v>
      </c>
      <c r="B21" s="10">
        <v>1</v>
      </c>
      <c r="C21" s="36" t="s">
        <v>70</v>
      </c>
      <c r="D21" s="11" t="s">
        <v>69</v>
      </c>
      <c r="E21" s="12" t="s">
        <v>70</v>
      </c>
      <c r="F21" s="13">
        <v>11228857</v>
      </c>
      <c r="G21" s="13"/>
      <c r="H21" s="13"/>
      <c r="I21" s="13" t="str">
        <f>"定例調定："&amp;$C$20&amp;"：隔月分"</f>
        <v>定例調定：都祁：隔月分</v>
      </c>
    </row>
    <row r="22" spans="1:9" x14ac:dyDescent="0.15">
      <c r="A22" s="19">
        <v>11</v>
      </c>
      <c r="B22" s="10">
        <v>1</v>
      </c>
      <c r="C22" s="36" t="s">
        <v>70</v>
      </c>
      <c r="D22" s="11" t="s">
        <v>69</v>
      </c>
      <c r="E22" s="12" t="s">
        <v>70</v>
      </c>
      <c r="F22" s="13"/>
      <c r="G22" s="13"/>
      <c r="H22" s="13"/>
      <c r="I22" s="13" t="str">
        <f>"定例調定："&amp;$C$20&amp;"：毎月分"</f>
        <v>定例調定：都祁：毎月分</v>
      </c>
    </row>
    <row r="23" spans="1:9" x14ac:dyDescent="0.15">
      <c r="A23" s="19">
        <v>12</v>
      </c>
      <c r="B23" s="10">
        <v>1</v>
      </c>
      <c r="C23" s="36" t="s">
        <v>70</v>
      </c>
      <c r="D23" s="11" t="s">
        <v>69</v>
      </c>
      <c r="E23" s="12" t="s">
        <v>70</v>
      </c>
      <c r="F23" s="13"/>
      <c r="G23" s="13"/>
      <c r="H23" s="13"/>
      <c r="I23" s="13" t="s">
        <v>75</v>
      </c>
    </row>
    <row r="24" spans="1:9" x14ac:dyDescent="0.15">
      <c r="A24" s="19">
        <v>13</v>
      </c>
      <c r="B24" s="10">
        <v>1</v>
      </c>
      <c r="C24" s="36" t="s">
        <v>70</v>
      </c>
      <c r="D24" s="11" t="s">
        <v>69</v>
      </c>
      <c r="E24" s="12" t="s">
        <v>70</v>
      </c>
      <c r="F24" s="13"/>
      <c r="G24" s="13"/>
      <c r="H24" s="13"/>
      <c r="I24" s="13" t="str">
        <f>"調定増：現年度："&amp;$C$20</f>
        <v>調定増：現年度：都祁</v>
      </c>
    </row>
    <row r="25" spans="1:9" x14ac:dyDescent="0.15">
      <c r="A25" s="19">
        <v>14</v>
      </c>
      <c r="B25" s="10">
        <v>1</v>
      </c>
      <c r="C25" s="36" t="s">
        <v>71</v>
      </c>
      <c r="D25" s="11" t="s">
        <v>69</v>
      </c>
      <c r="E25" s="12" t="s">
        <v>71</v>
      </c>
      <c r="F25" s="13"/>
      <c r="G25" s="13"/>
      <c r="H25" s="13"/>
      <c r="I25" s="13" t="str">
        <f>"調定増：過年度："&amp;$C$20</f>
        <v>調定増：過年度：都祁</v>
      </c>
    </row>
    <row r="26" spans="1:9" x14ac:dyDescent="0.15">
      <c r="A26" s="19">
        <v>15</v>
      </c>
      <c r="B26" s="2">
        <v>1</v>
      </c>
      <c r="C26" s="37" t="s">
        <v>70</v>
      </c>
      <c r="D26" s="3" t="s">
        <v>70</v>
      </c>
      <c r="E26" s="4" t="s">
        <v>69</v>
      </c>
      <c r="F26" s="5"/>
      <c r="G26" s="5"/>
      <c r="H26" s="5"/>
      <c r="I26" s="5" t="str">
        <f>"調定減：現年度："&amp;$C$20</f>
        <v>調定減：現年度：都祁</v>
      </c>
    </row>
    <row r="27" spans="1:9" x14ac:dyDescent="0.15">
      <c r="A27" s="19">
        <v>16</v>
      </c>
      <c r="B27" s="2">
        <v>1</v>
      </c>
      <c r="C27" s="37" t="s">
        <v>72</v>
      </c>
      <c r="D27" s="3" t="s">
        <v>72</v>
      </c>
      <c r="E27" s="4" t="s">
        <v>69</v>
      </c>
      <c r="F27" s="5"/>
      <c r="G27" s="5"/>
      <c r="H27" s="5"/>
      <c r="I27" s="5" t="str">
        <f>"調定減：過年度："&amp;$C$20</f>
        <v>調定減：過年度：都祁</v>
      </c>
    </row>
    <row r="28" spans="1:9" x14ac:dyDescent="0.15">
      <c r="A28" s="19">
        <v>17</v>
      </c>
      <c r="B28" s="2">
        <v>0</v>
      </c>
      <c r="C28" s="37" t="s">
        <v>19</v>
      </c>
      <c r="D28" s="3"/>
      <c r="E28" s="4"/>
      <c r="F28" s="5"/>
      <c r="G28" s="5"/>
      <c r="H28" s="5"/>
      <c r="I28" s="5"/>
    </row>
    <row r="29" spans="1:9" x14ac:dyDescent="0.15">
      <c r="A29" s="19">
        <v>18</v>
      </c>
      <c r="B29" s="10">
        <v>1</v>
      </c>
      <c r="C29" s="36" t="s">
        <v>70</v>
      </c>
      <c r="D29" s="11" t="s">
        <v>69</v>
      </c>
      <c r="E29" s="12" t="s">
        <v>70</v>
      </c>
      <c r="F29" s="13"/>
      <c r="G29" s="13"/>
      <c r="H29" s="13"/>
      <c r="I29" s="13" t="str">
        <f>"定例調定："&amp;$C$28&amp;"：隔月分"</f>
        <v>定例調定：月ヶ瀬：隔月分</v>
      </c>
    </row>
    <row r="30" spans="1:9" x14ac:dyDescent="0.15">
      <c r="A30" s="19">
        <v>19</v>
      </c>
      <c r="B30" s="10">
        <v>1</v>
      </c>
      <c r="C30" s="36" t="s">
        <v>70</v>
      </c>
      <c r="D30" s="11" t="s">
        <v>69</v>
      </c>
      <c r="E30" s="12" t="s">
        <v>70</v>
      </c>
      <c r="F30" s="13"/>
      <c r="G30" s="13"/>
      <c r="H30" s="13"/>
      <c r="I30" s="13" t="str">
        <f>"定例調定："&amp;$C$28&amp;"：毎月分"</f>
        <v>定例調定：月ヶ瀬：毎月分</v>
      </c>
    </row>
    <row r="31" spans="1:9" x14ac:dyDescent="0.15">
      <c r="A31" s="19">
        <v>20</v>
      </c>
      <c r="B31" s="10">
        <v>1</v>
      </c>
      <c r="C31" s="36" t="s">
        <v>70</v>
      </c>
      <c r="D31" s="11" t="s">
        <v>69</v>
      </c>
      <c r="E31" s="12" t="s">
        <v>70</v>
      </c>
      <c r="F31" s="13"/>
      <c r="G31" s="13"/>
      <c r="H31" s="13"/>
      <c r="I31" s="13" t="s">
        <v>75</v>
      </c>
    </row>
    <row r="32" spans="1:9" x14ac:dyDescent="0.15">
      <c r="A32" s="19">
        <v>21</v>
      </c>
      <c r="B32" s="10">
        <v>1</v>
      </c>
      <c r="C32" s="36" t="s">
        <v>70</v>
      </c>
      <c r="D32" s="11" t="s">
        <v>69</v>
      </c>
      <c r="E32" s="12" t="s">
        <v>70</v>
      </c>
      <c r="F32" s="13"/>
      <c r="G32" s="13"/>
      <c r="H32" s="13"/>
      <c r="I32" s="13" t="str">
        <f>"調定増：現年度："&amp;$C$28</f>
        <v>調定増：現年度：月ヶ瀬</v>
      </c>
    </row>
    <row r="33" spans="1:9" x14ac:dyDescent="0.15">
      <c r="A33" s="19">
        <v>22</v>
      </c>
      <c r="B33" s="10">
        <v>1</v>
      </c>
      <c r="C33" s="36" t="s">
        <v>71</v>
      </c>
      <c r="D33" s="11" t="s">
        <v>69</v>
      </c>
      <c r="E33" s="12" t="s">
        <v>71</v>
      </c>
      <c r="F33" s="13"/>
      <c r="G33" s="13"/>
      <c r="H33" s="13"/>
      <c r="I33" s="13" t="str">
        <f>"調定増：過年度："&amp;$C$28</f>
        <v>調定増：過年度：月ヶ瀬</v>
      </c>
    </row>
    <row r="34" spans="1:9" x14ac:dyDescent="0.15">
      <c r="A34" s="19">
        <v>23</v>
      </c>
      <c r="B34" s="2">
        <v>1</v>
      </c>
      <c r="C34" s="37" t="s">
        <v>70</v>
      </c>
      <c r="D34" s="3" t="s">
        <v>70</v>
      </c>
      <c r="E34" s="4" t="s">
        <v>69</v>
      </c>
      <c r="F34" s="5"/>
      <c r="G34" s="5"/>
      <c r="H34" s="5"/>
      <c r="I34" s="5" t="str">
        <f>"調定減：現年度："&amp;$C$28</f>
        <v>調定減：現年度：月ヶ瀬</v>
      </c>
    </row>
    <row r="35" spans="1:9" x14ac:dyDescent="0.15">
      <c r="A35" s="19">
        <v>24</v>
      </c>
      <c r="B35" s="2">
        <v>1</v>
      </c>
      <c r="C35" s="37" t="s">
        <v>72</v>
      </c>
      <c r="D35" s="3" t="s">
        <v>72</v>
      </c>
      <c r="E35" s="4" t="s">
        <v>69</v>
      </c>
      <c r="F35" s="5"/>
      <c r="G35" s="5"/>
      <c r="H35" s="5"/>
      <c r="I35" s="5" t="str">
        <f>"調定減：過年度："&amp;$C$28</f>
        <v>調定減：過年度：月ヶ瀬</v>
      </c>
    </row>
    <row r="36" spans="1:9" x14ac:dyDescent="0.15">
      <c r="A36" s="19">
        <v>25</v>
      </c>
      <c r="B36" s="104">
        <v>0</v>
      </c>
      <c r="C36" s="105" t="s">
        <v>58</v>
      </c>
      <c r="D36" s="106"/>
      <c r="E36" s="107"/>
      <c r="F36" s="108"/>
      <c r="G36" s="108"/>
      <c r="H36" s="108"/>
      <c r="I36" s="108"/>
    </row>
    <row r="37" spans="1:9" x14ac:dyDescent="0.15">
      <c r="A37" s="20"/>
      <c r="B37" s="20"/>
      <c r="C37" s="24"/>
      <c r="D37" s="29"/>
    </row>
    <row r="38" spans="1:9" x14ac:dyDescent="0.15">
      <c r="A38" s="20"/>
      <c r="B38" s="20"/>
      <c r="C38" s="24"/>
      <c r="D38" s="29"/>
    </row>
    <row r="39" spans="1:9" x14ac:dyDescent="0.15">
      <c r="A39" s="20"/>
      <c r="B39" s="20"/>
      <c r="C39" s="24"/>
      <c r="D39" s="29"/>
    </row>
    <row r="40" spans="1:9" x14ac:dyDescent="0.15">
      <c r="A40" s="20"/>
      <c r="B40" s="20"/>
      <c r="C40" s="24"/>
      <c r="D40" s="29"/>
    </row>
    <row r="41" spans="1:9" x14ac:dyDescent="0.15">
      <c r="A41" s="20"/>
      <c r="B41" s="20"/>
      <c r="C41" s="24"/>
      <c r="D41" s="29"/>
    </row>
    <row r="42" spans="1:9" x14ac:dyDescent="0.15">
      <c r="A42" s="20"/>
      <c r="B42" s="20"/>
      <c r="C42" s="24"/>
      <c r="D42" s="29"/>
    </row>
    <row r="43" spans="1:9" x14ac:dyDescent="0.15">
      <c r="A43" s="20"/>
      <c r="B43" s="20"/>
      <c r="C43" s="24"/>
      <c r="D43" s="29"/>
    </row>
    <row r="44" spans="1:9" x14ac:dyDescent="0.15">
      <c r="A44" s="20"/>
      <c r="B44" s="20"/>
      <c r="C44" s="24"/>
      <c r="D44" s="29"/>
    </row>
    <row r="45" spans="1:9" x14ac:dyDescent="0.15">
      <c r="A45" s="20"/>
      <c r="B45" s="20"/>
      <c r="C45" s="24"/>
      <c r="D45" s="29"/>
    </row>
    <row r="46" spans="1:9" x14ac:dyDescent="0.15">
      <c r="A46" s="20"/>
      <c r="B46" s="20"/>
      <c r="C46" s="24"/>
      <c r="D46" s="29"/>
    </row>
    <row r="47" spans="1:9" x14ac:dyDescent="0.15">
      <c r="A47" s="20"/>
      <c r="B47" s="20"/>
      <c r="C47" s="24"/>
      <c r="D47" s="29"/>
    </row>
    <row r="48" spans="1:9" x14ac:dyDescent="0.15">
      <c r="A48" s="20"/>
      <c r="B48" s="20"/>
      <c r="C48" s="24"/>
      <c r="D48" s="29"/>
    </row>
    <row r="49" spans="1:9" s="30" customFormat="1" x14ac:dyDescent="0.15">
      <c r="A49" s="20"/>
      <c r="B49" s="20"/>
      <c r="C49" s="24"/>
      <c r="D49" s="29"/>
      <c r="F49" s="17"/>
      <c r="G49" s="17"/>
      <c r="H49" s="17"/>
      <c r="I49" s="31"/>
    </row>
    <row r="50" spans="1:9" s="30" customFormat="1" x14ac:dyDescent="0.15">
      <c r="A50" s="20"/>
      <c r="B50" s="20"/>
      <c r="C50" s="24"/>
      <c r="D50" s="29"/>
      <c r="F50" s="17"/>
      <c r="G50" s="17"/>
      <c r="H50" s="17"/>
      <c r="I50" s="31"/>
    </row>
    <row r="51" spans="1:9" s="30" customFormat="1" x14ac:dyDescent="0.15">
      <c r="A51" s="20"/>
      <c r="B51" s="20"/>
      <c r="C51" s="24"/>
      <c r="D51" s="29"/>
      <c r="F51" s="17"/>
      <c r="G51" s="17"/>
      <c r="H51" s="17"/>
      <c r="I51" s="31"/>
    </row>
    <row r="52" spans="1:9" s="30" customFormat="1" x14ac:dyDescent="0.15">
      <c r="A52" s="20"/>
      <c r="B52" s="20"/>
      <c r="C52" s="24"/>
      <c r="D52" s="29"/>
      <c r="F52" s="17"/>
      <c r="G52" s="17"/>
      <c r="H52" s="17"/>
      <c r="I52" s="31"/>
    </row>
    <row r="53" spans="1:9" s="30" customFormat="1" x14ac:dyDescent="0.15">
      <c r="A53" s="20"/>
      <c r="B53" s="20"/>
      <c r="C53" s="24"/>
      <c r="D53" s="29"/>
      <c r="F53" s="17"/>
      <c r="G53" s="17"/>
      <c r="H53" s="17"/>
      <c r="I53" s="31"/>
    </row>
    <row r="54" spans="1:9" s="30" customFormat="1" x14ac:dyDescent="0.15">
      <c r="A54" s="20"/>
      <c r="B54" s="20"/>
      <c r="C54" s="24"/>
      <c r="D54" s="29"/>
      <c r="F54" s="17"/>
      <c r="G54" s="17"/>
      <c r="H54" s="17"/>
      <c r="I54" s="31"/>
    </row>
    <row r="55" spans="1:9" s="30" customFormat="1" x14ac:dyDescent="0.15">
      <c r="A55" s="20"/>
      <c r="B55" s="20"/>
      <c r="C55" s="24"/>
      <c r="D55" s="29"/>
      <c r="F55" s="17"/>
      <c r="G55" s="17"/>
      <c r="H55" s="17"/>
      <c r="I55" s="31"/>
    </row>
    <row r="56" spans="1:9" s="30" customFormat="1" x14ac:dyDescent="0.15">
      <c r="A56" s="20"/>
      <c r="B56" s="20"/>
      <c r="C56" s="24"/>
      <c r="D56" s="29"/>
      <c r="F56" s="17"/>
      <c r="G56" s="17"/>
      <c r="H56" s="17"/>
      <c r="I56" s="31"/>
    </row>
    <row r="57" spans="1:9" s="30" customFormat="1" x14ac:dyDescent="0.15">
      <c r="A57" s="20"/>
      <c r="B57" s="20"/>
      <c r="C57" s="24"/>
      <c r="D57" s="29"/>
      <c r="F57" s="17"/>
      <c r="G57" s="17"/>
      <c r="H57" s="17"/>
      <c r="I57" s="31"/>
    </row>
    <row r="58" spans="1:9" s="30" customFormat="1" x14ac:dyDescent="0.15">
      <c r="A58" s="20"/>
      <c r="B58" s="20"/>
      <c r="C58" s="24"/>
      <c r="D58" s="29"/>
      <c r="F58" s="17"/>
      <c r="G58" s="17"/>
      <c r="H58" s="17"/>
      <c r="I58" s="31"/>
    </row>
    <row r="59" spans="1:9" s="30" customFormat="1" x14ac:dyDescent="0.15">
      <c r="A59" s="20"/>
      <c r="B59" s="20"/>
      <c r="C59" s="24"/>
      <c r="D59" s="29"/>
      <c r="F59" s="17"/>
      <c r="G59" s="17"/>
      <c r="H59" s="17"/>
      <c r="I59" s="31"/>
    </row>
    <row r="60" spans="1:9" s="30" customFormat="1" x14ac:dyDescent="0.15">
      <c r="A60" s="20"/>
      <c r="B60" s="20"/>
      <c r="C60" s="24"/>
      <c r="D60" s="29"/>
      <c r="F60" s="17"/>
      <c r="G60" s="17"/>
      <c r="H60" s="17"/>
      <c r="I60" s="31"/>
    </row>
    <row r="61" spans="1:9" s="30" customFormat="1" x14ac:dyDescent="0.15">
      <c r="A61" s="20"/>
      <c r="B61" s="20"/>
      <c r="C61" s="24"/>
      <c r="D61" s="29"/>
      <c r="F61" s="17"/>
      <c r="G61" s="17"/>
      <c r="H61" s="17"/>
      <c r="I61" s="31"/>
    </row>
    <row r="62" spans="1:9" s="30" customFormat="1" x14ac:dyDescent="0.15">
      <c r="A62" s="20"/>
      <c r="B62" s="20"/>
      <c r="C62" s="24"/>
      <c r="D62" s="29"/>
      <c r="F62" s="17"/>
      <c r="G62" s="17"/>
      <c r="H62" s="17"/>
      <c r="I62" s="31"/>
    </row>
    <row r="63" spans="1:9" s="30" customFormat="1" x14ac:dyDescent="0.15">
      <c r="A63" s="20"/>
      <c r="B63" s="20"/>
      <c r="C63" s="24"/>
      <c r="D63" s="29"/>
      <c r="F63" s="17"/>
      <c r="G63" s="17"/>
      <c r="H63" s="17"/>
      <c r="I63" s="31"/>
    </row>
    <row r="64" spans="1:9" s="30" customFormat="1" x14ac:dyDescent="0.15">
      <c r="A64" s="20"/>
      <c r="B64" s="20"/>
      <c r="C64" s="24"/>
      <c r="D64" s="29"/>
      <c r="F64" s="17"/>
      <c r="G64" s="17"/>
      <c r="H64" s="17"/>
      <c r="I64" s="31"/>
    </row>
    <row r="65" spans="1:9" s="30" customFormat="1" x14ac:dyDescent="0.15">
      <c r="A65" s="20"/>
      <c r="B65" s="20"/>
      <c r="C65" s="24"/>
      <c r="D65" s="29"/>
      <c r="F65" s="17"/>
      <c r="G65" s="17"/>
      <c r="H65" s="17"/>
      <c r="I65" s="31"/>
    </row>
    <row r="66" spans="1:9" s="30" customFormat="1" x14ac:dyDescent="0.15">
      <c r="A66" s="20"/>
      <c r="B66" s="20"/>
      <c r="C66" s="24"/>
      <c r="D66" s="29"/>
      <c r="F66" s="17"/>
      <c r="G66" s="17"/>
      <c r="H66" s="17"/>
      <c r="I66" s="31"/>
    </row>
    <row r="67" spans="1:9" s="30" customFormat="1" x14ac:dyDescent="0.15">
      <c r="A67" s="20"/>
      <c r="B67" s="20"/>
      <c r="C67" s="24"/>
      <c r="D67" s="29"/>
      <c r="F67" s="17"/>
      <c r="G67" s="17"/>
      <c r="H67" s="17"/>
      <c r="I67" s="31"/>
    </row>
    <row r="68" spans="1:9" s="30" customFormat="1" x14ac:dyDescent="0.15">
      <c r="A68" s="20"/>
      <c r="B68" s="20"/>
      <c r="C68" s="24"/>
      <c r="D68" s="29"/>
      <c r="F68" s="17"/>
      <c r="G68" s="17"/>
      <c r="H68" s="17"/>
      <c r="I68" s="31"/>
    </row>
    <row r="69" spans="1:9" s="30" customFormat="1" x14ac:dyDescent="0.15">
      <c r="A69" s="20"/>
      <c r="B69" s="20"/>
      <c r="C69" s="24"/>
      <c r="D69" s="29"/>
      <c r="F69" s="17"/>
      <c r="G69" s="17"/>
      <c r="H69" s="17"/>
      <c r="I69" s="31"/>
    </row>
    <row r="70" spans="1:9" s="30" customFormat="1" x14ac:dyDescent="0.15">
      <c r="A70" s="20"/>
      <c r="B70" s="20"/>
      <c r="C70" s="24"/>
      <c r="D70" s="29"/>
      <c r="F70" s="17"/>
      <c r="G70" s="17"/>
      <c r="H70" s="17"/>
      <c r="I70" s="31"/>
    </row>
    <row r="71" spans="1:9" s="30" customFormat="1" x14ac:dyDescent="0.15">
      <c r="A71" s="20"/>
      <c r="B71" s="20"/>
      <c r="C71" s="24"/>
      <c r="D71" s="29"/>
      <c r="F71" s="17"/>
      <c r="G71" s="17"/>
      <c r="H71" s="17"/>
      <c r="I71" s="31"/>
    </row>
    <row r="72" spans="1:9" s="30" customFormat="1" x14ac:dyDescent="0.15">
      <c r="A72" s="20"/>
      <c r="B72" s="20"/>
      <c r="C72" s="24"/>
      <c r="D72" s="29"/>
      <c r="F72" s="17"/>
      <c r="G72" s="17"/>
      <c r="H72" s="17"/>
      <c r="I72" s="31"/>
    </row>
    <row r="73" spans="1:9" s="30" customFormat="1" x14ac:dyDescent="0.15">
      <c r="A73" s="20"/>
      <c r="B73" s="20"/>
      <c r="C73" s="24"/>
      <c r="D73" s="29"/>
      <c r="F73" s="17"/>
      <c r="G73" s="17"/>
      <c r="H73" s="17"/>
      <c r="I73" s="31"/>
    </row>
    <row r="74" spans="1:9" s="30" customFormat="1" x14ac:dyDescent="0.15">
      <c r="A74" s="20"/>
      <c r="B74" s="20"/>
      <c r="C74" s="24"/>
      <c r="D74" s="29"/>
      <c r="F74" s="17"/>
      <c r="G74" s="17"/>
      <c r="H74" s="17"/>
      <c r="I74" s="31"/>
    </row>
    <row r="75" spans="1:9" s="30" customFormat="1" x14ac:dyDescent="0.15">
      <c r="A75" s="20"/>
      <c r="B75" s="20"/>
      <c r="C75" s="24"/>
      <c r="D75" s="29"/>
      <c r="F75" s="17"/>
      <c r="G75" s="17"/>
      <c r="H75" s="17"/>
      <c r="I75" s="31"/>
    </row>
    <row r="76" spans="1:9" s="30" customFormat="1" x14ac:dyDescent="0.15">
      <c r="A76" s="20"/>
      <c r="B76" s="20"/>
      <c r="C76" s="24"/>
      <c r="D76" s="29"/>
      <c r="F76" s="17"/>
      <c r="G76" s="17"/>
      <c r="H76" s="17"/>
      <c r="I76" s="31"/>
    </row>
    <row r="77" spans="1:9" s="30" customFormat="1" x14ac:dyDescent="0.15">
      <c r="A77" s="20"/>
      <c r="B77" s="20"/>
      <c r="C77" s="24"/>
      <c r="D77" s="29"/>
      <c r="F77" s="17"/>
      <c r="G77" s="17"/>
      <c r="H77" s="17"/>
      <c r="I77" s="31"/>
    </row>
    <row r="78" spans="1:9" s="30" customFormat="1" x14ac:dyDescent="0.15">
      <c r="A78" s="20"/>
      <c r="B78" s="20"/>
      <c r="C78" s="24"/>
      <c r="D78" s="29"/>
      <c r="F78" s="17"/>
      <c r="G78" s="17"/>
      <c r="H78" s="17"/>
      <c r="I78" s="31"/>
    </row>
    <row r="79" spans="1:9" s="30" customFormat="1" x14ac:dyDescent="0.15">
      <c r="A79" s="20"/>
      <c r="B79" s="20"/>
      <c r="C79" s="24"/>
      <c r="D79" s="29"/>
      <c r="F79" s="17"/>
      <c r="G79" s="17"/>
      <c r="H79" s="17"/>
      <c r="I79" s="31"/>
    </row>
    <row r="80" spans="1:9" s="30" customFormat="1" x14ac:dyDescent="0.15">
      <c r="A80" s="20"/>
      <c r="B80" s="20"/>
      <c r="C80" s="24"/>
      <c r="D80" s="29"/>
      <c r="F80" s="17"/>
      <c r="G80" s="17"/>
      <c r="H80" s="17"/>
      <c r="I80" s="31"/>
    </row>
    <row r="81" spans="1:9" s="30" customFormat="1" x14ac:dyDescent="0.15">
      <c r="A81" s="20"/>
      <c r="B81" s="20"/>
      <c r="C81" s="24"/>
      <c r="D81" s="29"/>
      <c r="F81" s="17"/>
      <c r="G81" s="17"/>
      <c r="H81" s="17"/>
      <c r="I81" s="31"/>
    </row>
    <row r="82" spans="1:9" s="30" customFormat="1" x14ac:dyDescent="0.15">
      <c r="A82" s="20"/>
      <c r="B82" s="20"/>
      <c r="C82" s="24"/>
      <c r="D82" s="29"/>
      <c r="F82" s="17"/>
      <c r="G82" s="17"/>
      <c r="H82" s="17"/>
      <c r="I82" s="31"/>
    </row>
    <row r="83" spans="1:9" s="30" customFormat="1" x14ac:dyDescent="0.15">
      <c r="A83" s="20"/>
      <c r="B83" s="20"/>
      <c r="C83" s="24"/>
      <c r="D83" s="29"/>
      <c r="F83" s="17"/>
      <c r="G83" s="17"/>
      <c r="H83" s="17"/>
      <c r="I83" s="31"/>
    </row>
    <row r="84" spans="1:9" s="30" customFormat="1" x14ac:dyDescent="0.15">
      <c r="A84" s="20"/>
      <c r="B84" s="20"/>
      <c r="C84" s="24"/>
      <c r="D84" s="29"/>
      <c r="F84" s="17"/>
      <c r="G84" s="17"/>
      <c r="H84" s="17"/>
      <c r="I84" s="31"/>
    </row>
    <row r="85" spans="1:9" s="30" customFormat="1" x14ac:dyDescent="0.15">
      <c r="A85" s="20"/>
      <c r="B85" s="20"/>
      <c r="C85" s="24"/>
      <c r="D85" s="29"/>
      <c r="F85" s="17"/>
      <c r="G85" s="17"/>
      <c r="H85" s="17"/>
      <c r="I85" s="31"/>
    </row>
    <row r="86" spans="1:9" s="30" customFormat="1" x14ac:dyDescent="0.15">
      <c r="A86" s="20"/>
      <c r="B86" s="20"/>
      <c r="C86" s="24"/>
      <c r="D86" s="29"/>
      <c r="F86" s="17"/>
      <c r="G86" s="17"/>
      <c r="H86" s="17"/>
      <c r="I86" s="31"/>
    </row>
    <row r="87" spans="1:9" s="30" customFormat="1" x14ac:dyDescent="0.15">
      <c r="A87" s="20"/>
      <c r="B87" s="20"/>
      <c r="C87" s="24"/>
      <c r="D87" s="29"/>
      <c r="F87" s="17"/>
      <c r="G87" s="17"/>
      <c r="H87" s="17"/>
      <c r="I87" s="31"/>
    </row>
    <row r="88" spans="1:9" s="30" customFormat="1" x14ac:dyDescent="0.15">
      <c r="A88" s="20"/>
      <c r="B88" s="20"/>
      <c r="C88" s="24"/>
      <c r="D88" s="29"/>
      <c r="F88" s="17"/>
      <c r="G88" s="17"/>
      <c r="H88" s="17"/>
      <c r="I88" s="31"/>
    </row>
    <row r="89" spans="1:9" s="30" customFormat="1" x14ac:dyDescent="0.15">
      <c r="A89" s="20"/>
      <c r="B89" s="20"/>
      <c r="C89" s="24"/>
      <c r="D89" s="29"/>
      <c r="F89" s="17"/>
      <c r="G89" s="17"/>
      <c r="H89" s="17"/>
      <c r="I89" s="31"/>
    </row>
    <row r="90" spans="1:9" s="30" customFormat="1" x14ac:dyDescent="0.15">
      <c r="A90" s="20"/>
      <c r="B90" s="20"/>
      <c r="C90" s="24"/>
      <c r="D90" s="29"/>
      <c r="F90" s="17"/>
      <c r="G90" s="17"/>
      <c r="H90" s="17"/>
      <c r="I90" s="31"/>
    </row>
    <row r="91" spans="1:9" s="30" customFormat="1" x14ac:dyDescent="0.15">
      <c r="A91" s="20"/>
      <c r="B91" s="20"/>
      <c r="C91" s="24"/>
      <c r="D91" s="29"/>
      <c r="F91" s="17"/>
      <c r="G91" s="17"/>
      <c r="H91" s="17"/>
      <c r="I91" s="31"/>
    </row>
    <row r="92" spans="1:9" s="30" customFormat="1" x14ac:dyDescent="0.15">
      <c r="A92" s="20"/>
      <c r="B92" s="20"/>
      <c r="C92" s="24"/>
      <c r="D92" s="29"/>
      <c r="F92" s="17"/>
      <c r="G92" s="17"/>
      <c r="H92" s="17"/>
      <c r="I92" s="31"/>
    </row>
    <row r="93" spans="1:9" s="30" customFormat="1" x14ac:dyDescent="0.15">
      <c r="A93" s="20"/>
      <c r="B93" s="20"/>
      <c r="C93" s="24"/>
      <c r="D93" s="29"/>
      <c r="F93" s="17"/>
      <c r="G93" s="17"/>
      <c r="H93" s="17"/>
      <c r="I93" s="31"/>
    </row>
    <row r="94" spans="1:9" s="30" customFormat="1" x14ac:dyDescent="0.15">
      <c r="A94" s="20"/>
      <c r="B94" s="20"/>
      <c r="C94" s="24"/>
      <c r="D94" s="29"/>
      <c r="F94" s="17"/>
      <c r="G94" s="17"/>
      <c r="H94" s="17"/>
      <c r="I94" s="31"/>
    </row>
    <row r="95" spans="1:9" s="30" customFormat="1" x14ac:dyDescent="0.15">
      <c r="A95" s="20"/>
      <c r="B95" s="20"/>
      <c r="C95" s="24"/>
      <c r="D95" s="29"/>
      <c r="F95" s="17"/>
      <c r="G95" s="17"/>
      <c r="H95" s="17"/>
      <c r="I95" s="31"/>
    </row>
    <row r="96" spans="1:9" s="30" customFormat="1" x14ac:dyDescent="0.15">
      <c r="A96" s="20"/>
      <c r="B96" s="20"/>
      <c r="C96" s="24"/>
      <c r="D96" s="29"/>
      <c r="F96" s="17"/>
      <c r="G96" s="17"/>
      <c r="H96" s="17"/>
      <c r="I96" s="31"/>
    </row>
    <row r="97" spans="1:9" s="30" customFormat="1" x14ac:dyDescent="0.15">
      <c r="A97" s="20"/>
      <c r="B97" s="20"/>
      <c r="C97" s="24"/>
      <c r="D97" s="29"/>
      <c r="F97" s="17"/>
      <c r="G97" s="17"/>
      <c r="H97" s="17"/>
      <c r="I97" s="31"/>
    </row>
    <row r="98" spans="1:9" s="30" customFormat="1" x14ac:dyDescent="0.15">
      <c r="A98" s="20"/>
      <c r="B98" s="20"/>
      <c r="C98" s="24"/>
      <c r="D98" s="29"/>
      <c r="F98" s="17"/>
      <c r="G98" s="17"/>
      <c r="H98" s="17"/>
      <c r="I98" s="31"/>
    </row>
    <row r="99" spans="1:9" s="30" customFormat="1" x14ac:dyDescent="0.15">
      <c r="A99" s="20"/>
      <c r="B99" s="20"/>
      <c r="C99" s="24"/>
      <c r="D99" s="29"/>
      <c r="F99" s="17"/>
      <c r="G99" s="17"/>
      <c r="H99" s="17"/>
      <c r="I99" s="31"/>
    </row>
    <row r="100" spans="1:9" s="30" customFormat="1" x14ac:dyDescent="0.15">
      <c r="A100" s="20"/>
      <c r="B100" s="20"/>
      <c r="C100" s="24"/>
      <c r="D100" s="29"/>
      <c r="F100" s="17"/>
      <c r="G100" s="17"/>
      <c r="H100" s="17"/>
      <c r="I100" s="31"/>
    </row>
    <row r="101" spans="1:9" s="30" customFormat="1" x14ac:dyDescent="0.15">
      <c r="A101" s="20"/>
      <c r="B101" s="20"/>
      <c r="C101" s="24"/>
      <c r="D101" s="29"/>
      <c r="F101" s="17"/>
      <c r="G101" s="17"/>
      <c r="H101" s="17"/>
      <c r="I101" s="31"/>
    </row>
    <row r="102" spans="1:9" s="30" customFormat="1" x14ac:dyDescent="0.15">
      <c r="A102" s="20"/>
      <c r="B102" s="20"/>
      <c r="C102" s="24"/>
      <c r="D102" s="29"/>
      <c r="F102" s="17"/>
      <c r="G102" s="17"/>
      <c r="H102" s="17"/>
      <c r="I102" s="31"/>
    </row>
    <row r="103" spans="1:9" s="30" customFormat="1" x14ac:dyDescent="0.15">
      <c r="A103" s="20"/>
      <c r="B103" s="20"/>
      <c r="C103" s="24"/>
      <c r="D103" s="29"/>
      <c r="F103" s="17"/>
      <c r="G103" s="17"/>
      <c r="H103" s="17"/>
      <c r="I103" s="31"/>
    </row>
    <row r="104" spans="1:9" s="30" customFormat="1" x14ac:dyDescent="0.15">
      <c r="A104" s="20"/>
      <c r="B104" s="20"/>
      <c r="C104" s="24"/>
      <c r="D104" s="29"/>
      <c r="F104" s="17"/>
      <c r="G104" s="17"/>
      <c r="H104" s="17"/>
      <c r="I104" s="31"/>
    </row>
    <row r="105" spans="1:9" s="30" customFormat="1" x14ac:dyDescent="0.15">
      <c r="A105" s="20"/>
      <c r="B105" s="20"/>
      <c r="C105" s="24"/>
      <c r="D105" s="29"/>
      <c r="F105" s="17"/>
      <c r="G105" s="17"/>
      <c r="H105" s="17"/>
      <c r="I105" s="31"/>
    </row>
    <row r="106" spans="1:9" s="30" customFormat="1" x14ac:dyDescent="0.15">
      <c r="A106" s="20"/>
      <c r="B106" s="20"/>
      <c r="C106" s="24"/>
      <c r="D106" s="29"/>
      <c r="F106" s="17"/>
      <c r="G106" s="17"/>
      <c r="H106" s="17"/>
      <c r="I106" s="31"/>
    </row>
    <row r="107" spans="1:9" s="30" customFormat="1" x14ac:dyDescent="0.15">
      <c r="A107" s="20"/>
      <c r="B107" s="20"/>
      <c r="C107" s="24"/>
      <c r="D107" s="29"/>
      <c r="F107" s="17"/>
      <c r="G107" s="17"/>
      <c r="H107" s="17"/>
      <c r="I107" s="31"/>
    </row>
    <row r="108" spans="1:9" s="30" customFormat="1" x14ac:dyDescent="0.15">
      <c r="A108" s="20"/>
      <c r="B108" s="20"/>
      <c r="C108" s="24"/>
      <c r="D108" s="29"/>
      <c r="F108" s="17"/>
      <c r="G108" s="17"/>
      <c r="H108" s="17"/>
      <c r="I108" s="31"/>
    </row>
    <row r="109" spans="1:9" s="30" customFormat="1" x14ac:dyDescent="0.15">
      <c r="A109" s="20"/>
      <c r="B109" s="20"/>
      <c r="C109" s="24"/>
      <c r="D109" s="29"/>
      <c r="F109" s="17"/>
      <c r="G109" s="17"/>
      <c r="H109" s="17"/>
      <c r="I109" s="31"/>
    </row>
    <row r="110" spans="1:9" s="30" customFormat="1" x14ac:dyDescent="0.15">
      <c r="A110" s="20"/>
      <c r="B110" s="20"/>
      <c r="C110" s="24"/>
      <c r="D110" s="29"/>
      <c r="F110" s="17"/>
      <c r="G110" s="17"/>
      <c r="H110" s="17"/>
      <c r="I110" s="31"/>
    </row>
    <row r="111" spans="1:9" s="30" customFormat="1" x14ac:dyDescent="0.15">
      <c r="A111" s="20"/>
      <c r="B111" s="20"/>
      <c r="C111" s="24"/>
      <c r="D111" s="29"/>
      <c r="F111" s="17"/>
      <c r="G111" s="17"/>
      <c r="H111" s="17"/>
      <c r="I111" s="31"/>
    </row>
    <row r="112" spans="1:9" s="30" customFormat="1" x14ac:dyDescent="0.15">
      <c r="A112" s="20"/>
      <c r="B112" s="20"/>
      <c r="C112" s="24"/>
      <c r="D112" s="29"/>
      <c r="F112" s="17"/>
      <c r="G112" s="17"/>
      <c r="H112" s="17"/>
      <c r="I112" s="31"/>
    </row>
    <row r="113" spans="1:9" s="30" customFormat="1" x14ac:dyDescent="0.15">
      <c r="A113" s="20"/>
      <c r="B113" s="20"/>
      <c r="C113" s="24"/>
      <c r="D113" s="29"/>
      <c r="F113" s="17"/>
      <c r="G113" s="17"/>
      <c r="H113" s="17"/>
      <c r="I113" s="31"/>
    </row>
    <row r="114" spans="1:9" s="30" customFormat="1" x14ac:dyDescent="0.15">
      <c r="A114" s="20"/>
      <c r="B114" s="20"/>
      <c r="C114" s="24"/>
      <c r="D114" s="29"/>
      <c r="F114" s="17"/>
      <c r="G114" s="17"/>
      <c r="H114" s="17"/>
      <c r="I114" s="31"/>
    </row>
    <row r="115" spans="1:9" s="30" customFormat="1" x14ac:dyDescent="0.15">
      <c r="A115" s="20"/>
      <c r="B115" s="20"/>
      <c r="C115" s="24"/>
      <c r="D115" s="29"/>
      <c r="F115" s="17"/>
      <c r="G115" s="17"/>
      <c r="H115" s="17"/>
      <c r="I115" s="31"/>
    </row>
    <row r="116" spans="1:9" s="30" customFormat="1" x14ac:dyDescent="0.15">
      <c r="A116" s="20"/>
      <c r="B116" s="20"/>
      <c r="C116" s="24"/>
      <c r="D116" s="29"/>
      <c r="F116" s="17"/>
      <c r="G116" s="17"/>
      <c r="H116" s="17"/>
      <c r="I116" s="31"/>
    </row>
    <row r="117" spans="1:9" s="30" customFormat="1" x14ac:dyDescent="0.15">
      <c r="A117" s="20"/>
      <c r="B117" s="20"/>
      <c r="C117" s="24"/>
      <c r="D117" s="29"/>
      <c r="F117" s="17"/>
      <c r="G117" s="17"/>
      <c r="H117" s="17"/>
      <c r="I117" s="31"/>
    </row>
    <row r="118" spans="1:9" s="30" customFormat="1" x14ac:dyDescent="0.15">
      <c r="A118" s="20"/>
      <c r="B118" s="20"/>
      <c r="C118" s="24"/>
      <c r="D118" s="29"/>
      <c r="F118" s="17"/>
      <c r="G118" s="17"/>
      <c r="H118" s="17"/>
      <c r="I118" s="31"/>
    </row>
    <row r="119" spans="1:9" s="30" customFormat="1" x14ac:dyDescent="0.15">
      <c r="A119" s="20"/>
      <c r="B119" s="20"/>
      <c r="C119" s="24"/>
      <c r="D119" s="29"/>
      <c r="F119" s="17"/>
      <c r="G119" s="17"/>
      <c r="H119" s="17"/>
      <c r="I119" s="31"/>
    </row>
    <row r="120" spans="1:9" s="30" customFormat="1" x14ac:dyDescent="0.15">
      <c r="A120" s="20"/>
      <c r="B120" s="20"/>
      <c r="C120" s="24"/>
      <c r="D120" s="29"/>
      <c r="F120" s="17"/>
      <c r="G120" s="17"/>
      <c r="H120" s="17"/>
      <c r="I120" s="31"/>
    </row>
    <row r="121" spans="1:9" s="30" customFormat="1" x14ac:dyDescent="0.15">
      <c r="A121" s="20"/>
      <c r="B121" s="20"/>
      <c r="C121" s="24"/>
      <c r="D121" s="29"/>
      <c r="F121" s="17"/>
      <c r="G121" s="17"/>
      <c r="H121" s="17"/>
      <c r="I121" s="31"/>
    </row>
    <row r="122" spans="1:9" s="30" customFormat="1" x14ac:dyDescent="0.15">
      <c r="A122" s="20"/>
      <c r="B122" s="20"/>
      <c r="C122" s="24"/>
      <c r="D122" s="29"/>
      <c r="F122" s="17"/>
      <c r="G122" s="17"/>
      <c r="H122" s="17"/>
      <c r="I122" s="31"/>
    </row>
    <row r="123" spans="1:9" s="30" customFormat="1" x14ac:dyDescent="0.15">
      <c r="A123" s="20"/>
      <c r="B123" s="20"/>
      <c r="C123" s="24"/>
      <c r="D123" s="29"/>
      <c r="F123" s="17"/>
      <c r="G123" s="17"/>
      <c r="H123" s="17"/>
      <c r="I123" s="31"/>
    </row>
    <row r="124" spans="1:9" s="30" customFormat="1" x14ac:dyDescent="0.15">
      <c r="A124" s="20"/>
      <c r="B124" s="20"/>
      <c r="C124" s="24"/>
      <c r="D124" s="29"/>
      <c r="F124" s="17"/>
      <c r="G124" s="17"/>
      <c r="H124" s="17"/>
      <c r="I124" s="31"/>
    </row>
    <row r="125" spans="1:9" s="30" customFormat="1" x14ac:dyDescent="0.15">
      <c r="A125" s="20"/>
      <c r="B125" s="20"/>
      <c r="C125" s="24"/>
      <c r="D125" s="29"/>
      <c r="F125" s="17"/>
      <c r="G125" s="17"/>
      <c r="H125" s="17"/>
      <c r="I125" s="31"/>
    </row>
    <row r="126" spans="1:9" s="30" customFormat="1" x14ac:dyDescent="0.15">
      <c r="A126" s="20"/>
      <c r="B126" s="20"/>
      <c r="C126" s="24"/>
      <c r="D126" s="29"/>
      <c r="F126" s="17"/>
      <c r="G126" s="17"/>
      <c r="H126" s="17"/>
      <c r="I126" s="31"/>
    </row>
    <row r="127" spans="1:9" s="30" customFormat="1" x14ac:dyDescent="0.15">
      <c r="A127" s="20"/>
      <c r="B127" s="20"/>
      <c r="C127" s="24"/>
      <c r="D127" s="29"/>
      <c r="F127" s="17"/>
      <c r="G127" s="17"/>
      <c r="H127" s="17"/>
      <c r="I127" s="31"/>
    </row>
    <row r="128" spans="1:9" s="30" customFormat="1" x14ac:dyDescent="0.15">
      <c r="A128" s="20"/>
      <c r="B128" s="20"/>
      <c r="C128" s="24"/>
      <c r="D128" s="29"/>
      <c r="F128" s="17"/>
      <c r="G128" s="17"/>
      <c r="H128" s="17"/>
      <c r="I128" s="31"/>
    </row>
    <row r="129" spans="1:9" s="30" customFormat="1" x14ac:dyDescent="0.15">
      <c r="A129" s="20"/>
      <c r="B129" s="20"/>
      <c r="C129" s="24"/>
      <c r="D129" s="29"/>
      <c r="F129" s="17"/>
      <c r="G129" s="17"/>
      <c r="H129" s="17"/>
      <c r="I129" s="31"/>
    </row>
    <row r="130" spans="1:9" s="30" customFormat="1" x14ac:dyDescent="0.15">
      <c r="A130" s="20"/>
      <c r="B130" s="20"/>
      <c r="C130" s="24"/>
      <c r="D130" s="29"/>
      <c r="F130" s="17"/>
      <c r="G130" s="17"/>
      <c r="H130" s="17"/>
      <c r="I130" s="31"/>
    </row>
    <row r="131" spans="1:9" s="30" customFormat="1" x14ac:dyDescent="0.15">
      <c r="A131" s="20"/>
      <c r="B131" s="20"/>
      <c r="C131" s="24"/>
      <c r="D131" s="29"/>
      <c r="F131" s="17"/>
      <c r="G131" s="17"/>
      <c r="H131" s="17"/>
      <c r="I131" s="31"/>
    </row>
    <row r="132" spans="1:9" s="30" customFormat="1" x14ac:dyDescent="0.15">
      <c r="A132" s="20"/>
      <c r="B132" s="20"/>
      <c r="C132" s="24"/>
      <c r="D132" s="29"/>
      <c r="F132" s="17"/>
      <c r="G132" s="17"/>
      <c r="H132" s="17"/>
      <c r="I132" s="31"/>
    </row>
    <row r="133" spans="1:9" s="30" customFormat="1" x14ac:dyDescent="0.15">
      <c r="A133" s="20"/>
      <c r="B133" s="20"/>
      <c r="C133" s="24"/>
      <c r="D133" s="29"/>
      <c r="F133" s="17"/>
      <c r="G133" s="17"/>
      <c r="H133" s="17"/>
      <c r="I133" s="31"/>
    </row>
    <row r="134" spans="1:9" s="30" customFormat="1" x14ac:dyDescent="0.15">
      <c r="A134" s="20"/>
      <c r="B134" s="20"/>
      <c r="C134" s="24"/>
      <c r="D134" s="29"/>
      <c r="F134" s="17"/>
      <c r="G134" s="17"/>
      <c r="H134" s="17"/>
      <c r="I134" s="31"/>
    </row>
    <row r="135" spans="1:9" s="30" customFormat="1" x14ac:dyDescent="0.15">
      <c r="A135" s="20"/>
      <c r="B135" s="20"/>
      <c r="C135" s="24"/>
      <c r="D135" s="29"/>
      <c r="F135" s="17"/>
      <c r="G135" s="17"/>
      <c r="H135" s="17"/>
      <c r="I135" s="31"/>
    </row>
    <row r="136" spans="1:9" s="30" customFormat="1" x14ac:dyDescent="0.15">
      <c r="A136" s="20"/>
      <c r="B136" s="20"/>
      <c r="C136" s="24"/>
      <c r="D136" s="29"/>
      <c r="F136" s="17"/>
      <c r="G136" s="17"/>
      <c r="H136" s="17"/>
      <c r="I136" s="31"/>
    </row>
    <row r="137" spans="1:9" s="30" customFormat="1" x14ac:dyDescent="0.15">
      <c r="A137" s="20"/>
      <c r="B137" s="20"/>
      <c r="C137" s="24"/>
      <c r="D137" s="29"/>
      <c r="F137" s="17"/>
      <c r="G137" s="17"/>
      <c r="H137" s="17"/>
      <c r="I137" s="31"/>
    </row>
    <row r="138" spans="1:9" s="30" customFormat="1" x14ac:dyDescent="0.15">
      <c r="A138" s="20"/>
      <c r="B138" s="20"/>
      <c r="C138" s="24"/>
      <c r="D138" s="29"/>
      <c r="F138" s="17"/>
      <c r="G138" s="17"/>
      <c r="H138" s="17"/>
      <c r="I138" s="31"/>
    </row>
    <row r="139" spans="1:9" s="30" customFormat="1" x14ac:dyDescent="0.15">
      <c r="A139" s="20"/>
      <c r="B139" s="20"/>
      <c r="C139" s="24"/>
      <c r="D139" s="29"/>
      <c r="F139" s="17"/>
      <c r="G139" s="17"/>
      <c r="H139" s="17"/>
      <c r="I139" s="31"/>
    </row>
    <row r="140" spans="1:9" s="30" customFormat="1" x14ac:dyDescent="0.15">
      <c r="A140" s="20"/>
      <c r="B140" s="20"/>
      <c r="C140" s="24"/>
      <c r="D140" s="29"/>
      <c r="F140" s="17"/>
      <c r="G140" s="17"/>
      <c r="H140" s="17"/>
      <c r="I140" s="31"/>
    </row>
    <row r="141" spans="1:9" s="30" customFormat="1" x14ac:dyDescent="0.15">
      <c r="A141" s="20"/>
      <c r="B141" s="20"/>
      <c r="C141" s="24"/>
      <c r="D141" s="29"/>
      <c r="F141" s="17"/>
      <c r="G141" s="17"/>
      <c r="H141" s="17"/>
      <c r="I141" s="31"/>
    </row>
    <row r="142" spans="1:9" s="30" customFormat="1" x14ac:dyDescent="0.15">
      <c r="A142" s="20"/>
      <c r="B142" s="20"/>
      <c r="C142" s="24"/>
      <c r="D142" s="29"/>
      <c r="F142" s="17"/>
      <c r="G142" s="17"/>
      <c r="H142" s="17"/>
      <c r="I142" s="31"/>
    </row>
    <row r="143" spans="1:9" s="30" customFormat="1" x14ac:dyDescent="0.15">
      <c r="A143" s="20"/>
      <c r="B143" s="20"/>
      <c r="C143" s="24"/>
      <c r="D143" s="29"/>
      <c r="F143" s="17"/>
      <c r="G143" s="17"/>
      <c r="H143" s="17"/>
      <c r="I143" s="31"/>
    </row>
    <row r="144" spans="1:9" s="30" customFormat="1" x14ac:dyDescent="0.15">
      <c r="A144" s="20"/>
      <c r="B144" s="20"/>
      <c r="C144" s="24"/>
      <c r="D144" s="29"/>
      <c r="F144" s="17"/>
      <c r="G144" s="17"/>
      <c r="H144" s="17"/>
      <c r="I144" s="31"/>
    </row>
    <row r="145" spans="1:9" s="30" customFormat="1" x14ac:dyDescent="0.15">
      <c r="A145" s="20"/>
      <c r="B145" s="20"/>
      <c r="C145" s="24"/>
      <c r="D145" s="29"/>
      <c r="F145" s="17"/>
      <c r="G145" s="17"/>
      <c r="H145" s="17"/>
      <c r="I145" s="31"/>
    </row>
    <row r="146" spans="1:9" s="30" customFormat="1" x14ac:dyDescent="0.15">
      <c r="A146" s="20"/>
      <c r="B146" s="20"/>
      <c r="C146" s="24"/>
      <c r="D146" s="29"/>
      <c r="F146" s="17"/>
      <c r="G146" s="17"/>
      <c r="H146" s="17"/>
      <c r="I146" s="31"/>
    </row>
    <row r="147" spans="1:9" s="30" customFormat="1" x14ac:dyDescent="0.15">
      <c r="A147" s="20"/>
      <c r="B147" s="20"/>
      <c r="C147" s="24"/>
      <c r="D147" s="29"/>
      <c r="F147" s="17"/>
      <c r="G147" s="17"/>
      <c r="H147" s="17"/>
      <c r="I147" s="31"/>
    </row>
    <row r="148" spans="1:9" s="30" customFormat="1" x14ac:dyDescent="0.15">
      <c r="A148" s="20"/>
      <c r="B148" s="20"/>
      <c r="C148" s="24"/>
      <c r="D148" s="29"/>
      <c r="F148" s="17"/>
      <c r="G148" s="17"/>
      <c r="H148" s="17"/>
      <c r="I148" s="31"/>
    </row>
    <row r="149" spans="1:9" s="30" customFormat="1" x14ac:dyDescent="0.15">
      <c r="A149" s="20"/>
      <c r="B149" s="20"/>
      <c r="C149" s="24"/>
      <c r="D149" s="29"/>
      <c r="F149" s="17"/>
      <c r="G149" s="17"/>
      <c r="H149" s="17"/>
      <c r="I149" s="31"/>
    </row>
    <row r="150" spans="1:9" s="30" customFormat="1" x14ac:dyDescent="0.15">
      <c r="A150" s="20"/>
      <c r="B150" s="20"/>
      <c r="C150" s="24"/>
      <c r="D150" s="29"/>
      <c r="F150" s="17"/>
      <c r="G150" s="17"/>
      <c r="H150" s="17"/>
      <c r="I150" s="31"/>
    </row>
    <row r="151" spans="1:9" s="30" customFormat="1" x14ac:dyDescent="0.15">
      <c r="A151" s="20"/>
      <c r="B151" s="20"/>
      <c r="C151" s="24"/>
      <c r="D151" s="29"/>
      <c r="F151" s="17"/>
      <c r="G151" s="17"/>
      <c r="H151" s="17"/>
      <c r="I151" s="31"/>
    </row>
    <row r="152" spans="1:9" s="30" customFormat="1" x14ac:dyDescent="0.15">
      <c r="A152" s="20"/>
      <c r="B152" s="20"/>
      <c r="C152" s="24"/>
      <c r="D152" s="29"/>
      <c r="F152" s="17"/>
      <c r="G152" s="17"/>
      <c r="H152" s="17"/>
      <c r="I152" s="31"/>
    </row>
    <row r="153" spans="1:9" s="30" customFormat="1" x14ac:dyDescent="0.15">
      <c r="A153" s="20"/>
      <c r="B153" s="20"/>
      <c r="C153" s="24"/>
      <c r="D153" s="29"/>
      <c r="F153" s="17"/>
      <c r="G153" s="17"/>
      <c r="H153" s="17"/>
      <c r="I153" s="31"/>
    </row>
    <row r="154" spans="1:9" s="30" customFormat="1" x14ac:dyDescent="0.15">
      <c r="A154" s="20"/>
      <c r="B154" s="20"/>
      <c r="C154" s="24"/>
      <c r="D154" s="29"/>
      <c r="F154" s="17"/>
      <c r="G154" s="17"/>
      <c r="H154" s="17"/>
      <c r="I154" s="31"/>
    </row>
    <row r="155" spans="1:9" s="30" customFormat="1" x14ac:dyDescent="0.15">
      <c r="A155" s="20"/>
      <c r="B155" s="20"/>
      <c r="C155" s="24"/>
      <c r="D155" s="29"/>
      <c r="F155" s="17"/>
      <c r="G155" s="17"/>
      <c r="H155" s="17"/>
      <c r="I155" s="31"/>
    </row>
    <row r="156" spans="1:9" s="30" customFormat="1" x14ac:dyDescent="0.15">
      <c r="A156" s="20"/>
      <c r="B156" s="20"/>
      <c r="C156" s="24"/>
      <c r="D156" s="29"/>
      <c r="F156" s="17"/>
      <c r="G156" s="17"/>
      <c r="H156" s="17"/>
      <c r="I156" s="31"/>
    </row>
    <row r="157" spans="1:9" s="30" customFormat="1" x14ac:dyDescent="0.15">
      <c r="A157" s="20"/>
      <c r="B157" s="20"/>
      <c r="C157" s="24"/>
      <c r="D157" s="29"/>
      <c r="F157" s="17"/>
      <c r="G157" s="17"/>
      <c r="H157" s="17"/>
      <c r="I157" s="31"/>
    </row>
    <row r="158" spans="1:9" s="30" customFormat="1" x14ac:dyDescent="0.15">
      <c r="A158" s="20"/>
      <c r="B158" s="20"/>
      <c r="C158" s="24"/>
      <c r="D158" s="29"/>
      <c r="F158" s="17"/>
      <c r="G158" s="17"/>
      <c r="H158" s="17"/>
      <c r="I158" s="31"/>
    </row>
    <row r="159" spans="1:9" s="30" customFormat="1" x14ac:dyDescent="0.15">
      <c r="A159" s="20"/>
      <c r="B159" s="20"/>
      <c r="C159" s="24"/>
      <c r="D159" s="29"/>
      <c r="F159" s="17"/>
      <c r="G159" s="17"/>
      <c r="H159" s="17"/>
      <c r="I159" s="31"/>
    </row>
    <row r="160" spans="1:9" s="30" customFormat="1" x14ac:dyDescent="0.15">
      <c r="A160" s="20"/>
      <c r="B160" s="20"/>
      <c r="C160" s="24"/>
      <c r="D160" s="29"/>
      <c r="F160" s="17"/>
      <c r="G160" s="17"/>
      <c r="H160" s="17"/>
      <c r="I160" s="31"/>
    </row>
    <row r="161" spans="1:9" s="30" customFormat="1" x14ac:dyDescent="0.15">
      <c r="A161" s="20"/>
      <c r="B161" s="20"/>
      <c r="C161" s="24"/>
      <c r="D161" s="29"/>
      <c r="F161" s="17"/>
      <c r="G161" s="17"/>
      <c r="H161" s="17"/>
      <c r="I161" s="31"/>
    </row>
    <row r="162" spans="1:9" s="30" customFormat="1" x14ac:dyDescent="0.15">
      <c r="A162" s="20"/>
      <c r="B162" s="20"/>
      <c r="C162" s="24"/>
      <c r="D162" s="29"/>
      <c r="F162" s="17"/>
      <c r="G162" s="17"/>
      <c r="H162" s="17"/>
      <c r="I162" s="31"/>
    </row>
    <row r="163" spans="1:9" s="30" customFormat="1" x14ac:dyDescent="0.15">
      <c r="A163" s="20"/>
      <c r="B163" s="20"/>
      <c r="C163" s="24"/>
      <c r="D163" s="29"/>
      <c r="F163" s="17"/>
      <c r="G163" s="17"/>
      <c r="H163" s="17"/>
      <c r="I163" s="31"/>
    </row>
    <row r="164" spans="1:9" s="30" customFormat="1" x14ac:dyDescent="0.15">
      <c r="A164" s="20"/>
      <c r="B164" s="20"/>
      <c r="C164" s="24"/>
      <c r="D164" s="29"/>
      <c r="F164" s="17"/>
      <c r="G164" s="17"/>
      <c r="H164" s="17"/>
      <c r="I164" s="31"/>
    </row>
    <row r="165" spans="1:9" s="30" customFormat="1" x14ac:dyDescent="0.15">
      <c r="A165" s="20"/>
      <c r="B165" s="20"/>
      <c r="C165" s="24"/>
      <c r="D165" s="29"/>
      <c r="F165" s="17"/>
      <c r="G165" s="17"/>
      <c r="H165" s="17"/>
      <c r="I165" s="31"/>
    </row>
    <row r="166" spans="1:9" s="30" customFormat="1" x14ac:dyDescent="0.15">
      <c r="A166" s="20"/>
      <c r="B166" s="20"/>
      <c r="C166" s="24"/>
      <c r="D166" s="29"/>
      <c r="F166" s="17"/>
      <c r="G166" s="17"/>
      <c r="H166" s="17"/>
      <c r="I166" s="31"/>
    </row>
    <row r="167" spans="1:9" s="30" customFormat="1" x14ac:dyDescent="0.15">
      <c r="A167" s="20"/>
      <c r="B167" s="20"/>
      <c r="C167" s="24"/>
      <c r="D167" s="29"/>
      <c r="F167" s="17"/>
      <c r="G167" s="17"/>
      <c r="H167" s="17"/>
      <c r="I167" s="31"/>
    </row>
    <row r="168" spans="1:9" s="30" customFormat="1" x14ac:dyDescent="0.15">
      <c r="A168" s="20"/>
      <c r="B168" s="20"/>
      <c r="C168" s="24"/>
      <c r="D168" s="29"/>
      <c r="F168" s="17"/>
      <c r="G168" s="17"/>
      <c r="H168" s="17"/>
      <c r="I168" s="31"/>
    </row>
    <row r="169" spans="1:9" s="30" customFormat="1" x14ac:dyDescent="0.15">
      <c r="A169" s="20"/>
      <c r="B169" s="20"/>
      <c r="C169" s="24"/>
      <c r="D169" s="29"/>
      <c r="F169" s="17"/>
      <c r="G169" s="17"/>
      <c r="H169" s="17"/>
      <c r="I169" s="31"/>
    </row>
    <row r="170" spans="1:9" s="30" customFormat="1" x14ac:dyDescent="0.15">
      <c r="A170" s="20"/>
      <c r="B170" s="20"/>
      <c r="C170" s="24"/>
      <c r="D170" s="29"/>
      <c r="F170" s="17"/>
      <c r="G170" s="17"/>
      <c r="H170" s="17"/>
      <c r="I170" s="31"/>
    </row>
    <row r="171" spans="1:9" s="30" customFormat="1" x14ac:dyDescent="0.15">
      <c r="A171" s="20"/>
      <c r="B171" s="20"/>
      <c r="C171" s="24"/>
      <c r="D171" s="29"/>
      <c r="F171" s="17"/>
      <c r="G171" s="17"/>
      <c r="H171" s="17"/>
      <c r="I171" s="31"/>
    </row>
    <row r="172" spans="1:9" s="30" customFormat="1" x14ac:dyDescent="0.15">
      <c r="A172" s="20"/>
      <c r="B172" s="20"/>
      <c r="C172" s="24"/>
      <c r="D172" s="29"/>
      <c r="F172" s="17"/>
      <c r="G172" s="17"/>
      <c r="H172" s="17"/>
      <c r="I172" s="31"/>
    </row>
    <row r="173" spans="1:9" s="30" customFormat="1" x14ac:dyDescent="0.15">
      <c r="A173" s="20"/>
      <c r="B173" s="20"/>
      <c r="C173" s="24"/>
      <c r="D173" s="29"/>
      <c r="F173" s="17"/>
      <c r="G173" s="17"/>
      <c r="H173" s="17"/>
      <c r="I173" s="31"/>
    </row>
    <row r="174" spans="1:9" s="30" customFormat="1" x14ac:dyDescent="0.15">
      <c r="A174" s="20"/>
      <c r="B174" s="20"/>
      <c r="C174" s="24"/>
      <c r="D174" s="29"/>
      <c r="F174" s="17"/>
      <c r="G174" s="17"/>
      <c r="H174" s="17"/>
      <c r="I174" s="31"/>
    </row>
    <row r="175" spans="1:9" s="30" customFormat="1" x14ac:dyDescent="0.15">
      <c r="A175" s="20"/>
      <c r="B175" s="20"/>
      <c r="C175" s="24"/>
      <c r="D175" s="29"/>
      <c r="F175" s="17"/>
      <c r="G175" s="17"/>
      <c r="H175" s="17"/>
      <c r="I175" s="31"/>
    </row>
    <row r="176" spans="1:9" s="30" customFormat="1" x14ac:dyDescent="0.15">
      <c r="A176" s="20"/>
      <c r="B176" s="20"/>
      <c r="C176" s="24"/>
      <c r="D176" s="29"/>
      <c r="F176" s="17"/>
      <c r="G176" s="17"/>
      <c r="H176" s="17"/>
      <c r="I176" s="31"/>
    </row>
    <row r="177" spans="1:9" s="30" customFormat="1" x14ac:dyDescent="0.15">
      <c r="A177" s="20"/>
      <c r="B177" s="20"/>
      <c r="C177" s="24"/>
      <c r="D177" s="29"/>
      <c r="F177" s="17"/>
      <c r="G177" s="17"/>
      <c r="H177" s="17"/>
      <c r="I177" s="31"/>
    </row>
    <row r="178" spans="1:9" s="30" customFormat="1" x14ac:dyDescent="0.15">
      <c r="A178" s="20"/>
      <c r="B178" s="20"/>
      <c r="C178" s="24"/>
      <c r="D178" s="29"/>
      <c r="F178" s="17"/>
      <c r="G178" s="17"/>
      <c r="H178" s="17"/>
      <c r="I178" s="31"/>
    </row>
    <row r="179" spans="1:9" s="30" customFormat="1" x14ac:dyDescent="0.15">
      <c r="A179" s="20"/>
      <c r="B179" s="20"/>
      <c r="C179" s="24"/>
      <c r="D179" s="29"/>
      <c r="F179" s="17"/>
      <c r="G179" s="17"/>
      <c r="H179" s="17"/>
      <c r="I179" s="31"/>
    </row>
    <row r="180" spans="1:9" s="30" customFormat="1" x14ac:dyDescent="0.15">
      <c r="A180" s="20"/>
      <c r="B180" s="20"/>
      <c r="C180" s="24"/>
      <c r="D180" s="29"/>
      <c r="F180" s="17"/>
      <c r="G180" s="17"/>
      <c r="H180" s="17"/>
      <c r="I180" s="31"/>
    </row>
    <row r="181" spans="1:9" s="30" customFormat="1" x14ac:dyDescent="0.15">
      <c r="A181" s="20"/>
      <c r="B181" s="20"/>
      <c r="C181" s="24"/>
      <c r="D181" s="29"/>
      <c r="F181" s="17"/>
      <c r="G181" s="17"/>
      <c r="H181" s="17"/>
      <c r="I181" s="31"/>
    </row>
    <row r="182" spans="1:9" s="30" customFormat="1" x14ac:dyDescent="0.15">
      <c r="A182" s="20"/>
      <c r="B182" s="20"/>
      <c r="C182" s="24"/>
      <c r="D182" s="29"/>
      <c r="F182" s="17"/>
      <c r="G182" s="17"/>
      <c r="H182" s="17"/>
      <c r="I182" s="31"/>
    </row>
    <row r="183" spans="1:9" s="30" customFormat="1" x14ac:dyDescent="0.15">
      <c r="A183" s="20"/>
      <c r="B183" s="20"/>
      <c r="C183" s="24"/>
      <c r="D183" s="29"/>
      <c r="F183" s="17"/>
      <c r="G183" s="17"/>
      <c r="H183" s="17"/>
      <c r="I183" s="31"/>
    </row>
    <row r="184" spans="1:9" s="30" customFormat="1" x14ac:dyDescent="0.15">
      <c r="A184" s="20"/>
      <c r="B184" s="20"/>
      <c r="C184" s="24"/>
      <c r="D184" s="29"/>
      <c r="F184" s="17"/>
      <c r="G184" s="17"/>
      <c r="H184" s="17"/>
      <c r="I184" s="31"/>
    </row>
    <row r="185" spans="1:9" s="30" customFormat="1" x14ac:dyDescent="0.15">
      <c r="A185" s="20"/>
      <c r="B185" s="20"/>
      <c r="C185" s="24"/>
      <c r="D185" s="29"/>
      <c r="F185" s="17"/>
      <c r="G185" s="17"/>
      <c r="H185" s="17"/>
      <c r="I185" s="31"/>
    </row>
    <row r="186" spans="1:9" s="30" customFormat="1" x14ac:dyDescent="0.15">
      <c r="A186" s="20"/>
      <c r="B186" s="20"/>
      <c r="C186" s="24"/>
      <c r="D186" s="29"/>
      <c r="F186" s="17"/>
      <c r="G186" s="17"/>
      <c r="H186" s="17"/>
      <c r="I186" s="31"/>
    </row>
    <row r="187" spans="1:9" s="30" customFormat="1" x14ac:dyDescent="0.15">
      <c r="A187" s="20"/>
      <c r="B187" s="20"/>
      <c r="C187" s="24"/>
      <c r="D187" s="29"/>
      <c r="F187" s="17"/>
      <c r="G187" s="17"/>
      <c r="H187" s="17"/>
      <c r="I187" s="31"/>
    </row>
    <row r="188" spans="1:9" s="30" customFormat="1" x14ac:dyDescent="0.15">
      <c r="A188" s="20"/>
      <c r="B188" s="20"/>
      <c r="C188" s="24"/>
      <c r="D188" s="29"/>
      <c r="F188" s="17"/>
      <c r="G188" s="17"/>
      <c r="H188" s="17"/>
      <c r="I188" s="31"/>
    </row>
    <row r="189" spans="1:9" s="30" customFormat="1" x14ac:dyDescent="0.15">
      <c r="A189" s="20"/>
      <c r="B189" s="20"/>
      <c r="C189" s="24"/>
      <c r="D189" s="29"/>
      <c r="F189" s="17"/>
      <c r="G189" s="17"/>
      <c r="H189" s="17"/>
      <c r="I189" s="31"/>
    </row>
    <row r="190" spans="1:9" s="30" customFormat="1" x14ac:dyDescent="0.15">
      <c r="A190" s="20"/>
      <c r="B190" s="20"/>
      <c r="C190" s="24"/>
      <c r="D190" s="29"/>
      <c r="F190" s="17"/>
      <c r="G190" s="17"/>
      <c r="H190" s="17"/>
      <c r="I190" s="31"/>
    </row>
    <row r="191" spans="1:9" s="30" customFormat="1" x14ac:dyDescent="0.15">
      <c r="A191" s="20"/>
      <c r="B191" s="20"/>
      <c r="C191" s="24"/>
      <c r="D191" s="29"/>
      <c r="F191" s="17"/>
      <c r="G191" s="17"/>
      <c r="H191" s="17"/>
      <c r="I191" s="31"/>
    </row>
    <row r="192" spans="1:9" s="30" customFormat="1" x14ac:dyDescent="0.15">
      <c r="A192" s="20"/>
      <c r="B192" s="20"/>
      <c r="C192" s="24"/>
      <c r="D192" s="29"/>
      <c r="F192" s="17"/>
      <c r="G192" s="17"/>
      <c r="H192" s="17"/>
      <c r="I192" s="31"/>
    </row>
    <row r="193" spans="1:9" s="30" customFormat="1" x14ac:dyDescent="0.15">
      <c r="A193" s="20"/>
      <c r="B193" s="20"/>
      <c r="C193" s="24"/>
      <c r="D193" s="29"/>
      <c r="F193" s="17"/>
      <c r="G193" s="17"/>
      <c r="H193" s="17"/>
      <c r="I193" s="31"/>
    </row>
    <row r="194" spans="1:9" s="30" customFormat="1" x14ac:dyDescent="0.15">
      <c r="A194" s="20"/>
      <c r="B194" s="20"/>
      <c r="C194" s="24"/>
      <c r="D194" s="29"/>
      <c r="F194" s="17"/>
      <c r="G194" s="17"/>
      <c r="H194" s="17"/>
      <c r="I194" s="31"/>
    </row>
    <row r="195" spans="1:9" s="30" customFormat="1" x14ac:dyDescent="0.15">
      <c r="A195" s="20"/>
      <c r="B195" s="20"/>
      <c r="C195" s="24"/>
      <c r="D195" s="29"/>
      <c r="F195" s="17"/>
      <c r="G195" s="17"/>
      <c r="H195" s="17"/>
      <c r="I195" s="31"/>
    </row>
    <row r="196" spans="1:9" s="30" customFormat="1" x14ac:dyDescent="0.15">
      <c r="A196" s="20"/>
      <c r="B196" s="20"/>
      <c r="C196" s="24"/>
      <c r="D196" s="29"/>
      <c r="F196" s="17"/>
      <c r="G196" s="17"/>
      <c r="H196" s="17"/>
      <c r="I196" s="31"/>
    </row>
    <row r="197" spans="1:9" s="30" customFormat="1" x14ac:dyDescent="0.15">
      <c r="A197" s="20"/>
      <c r="B197" s="20"/>
      <c r="C197" s="24"/>
      <c r="D197" s="29"/>
      <c r="F197" s="17"/>
      <c r="G197" s="17"/>
      <c r="H197" s="17"/>
      <c r="I197" s="31"/>
    </row>
    <row r="198" spans="1:9" s="30" customFormat="1" x14ac:dyDescent="0.15">
      <c r="A198" s="20"/>
      <c r="B198" s="20"/>
      <c r="C198" s="24"/>
      <c r="D198" s="29"/>
      <c r="F198" s="17"/>
      <c r="G198" s="17"/>
      <c r="H198" s="17"/>
      <c r="I198" s="31"/>
    </row>
    <row r="199" spans="1:9" s="30" customFormat="1" x14ac:dyDescent="0.15">
      <c r="A199" s="20"/>
      <c r="B199" s="20"/>
      <c r="C199" s="24"/>
      <c r="D199" s="29"/>
      <c r="F199" s="17"/>
      <c r="G199" s="17"/>
      <c r="H199" s="17"/>
      <c r="I199" s="31"/>
    </row>
    <row r="200" spans="1:9" s="30" customFormat="1" x14ac:dyDescent="0.15">
      <c r="A200" s="20"/>
      <c r="B200" s="20"/>
      <c r="C200" s="24"/>
      <c r="D200" s="29"/>
      <c r="F200" s="17"/>
      <c r="G200" s="17"/>
      <c r="H200" s="17"/>
      <c r="I200" s="31"/>
    </row>
    <row r="201" spans="1:9" s="30" customFormat="1" x14ac:dyDescent="0.15">
      <c r="A201" s="20"/>
      <c r="B201" s="20"/>
      <c r="C201" s="24"/>
      <c r="D201" s="29"/>
      <c r="F201" s="17"/>
      <c r="G201" s="17"/>
      <c r="H201" s="17"/>
      <c r="I201" s="31"/>
    </row>
    <row r="202" spans="1:9" s="30" customFormat="1" x14ac:dyDescent="0.15">
      <c r="A202" s="20"/>
      <c r="B202" s="20"/>
      <c r="C202" s="24"/>
      <c r="D202" s="29"/>
      <c r="F202" s="17"/>
      <c r="G202" s="17"/>
      <c r="H202" s="17"/>
      <c r="I202" s="31"/>
    </row>
    <row r="203" spans="1:9" s="30" customFormat="1" x14ac:dyDescent="0.15">
      <c r="A203" s="20"/>
      <c r="B203" s="20"/>
      <c r="C203" s="24"/>
      <c r="D203" s="29"/>
      <c r="F203" s="17"/>
      <c r="G203" s="17"/>
      <c r="H203" s="17"/>
      <c r="I203" s="31"/>
    </row>
    <row r="204" spans="1:9" s="30" customFormat="1" x14ac:dyDescent="0.15">
      <c r="A204" s="20"/>
      <c r="B204" s="20"/>
      <c r="C204" s="24"/>
      <c r="D204" s="29"/>
      <c r="F204" s="17"/>
      <c r="G204" s="17"/>
      <c r="H204" s="17"/>
      <c r="I204" s="31"/>
    </row>
    <row r="205" spans="1:9" s="30" customFormat="1" x14ac:dyDescent="0.15">
      <c r="A205" s="20"/>
      <c r="B205" s="20"/>
      <c r="C205" s="24"/>
      <c r="D205" s="29"/>
      <c r="F205" s="17"/>
      <c r="G205" s="17"/>
      <c r="H205" s="17"/>
      <c r="I205" s="31"/>
    </row>
    <row r="206" spans="1:9" s="30" customFormat="1" x14ac:dyDescent="0.15">
      <c r="A206" s="20"/>
      <c r="B206" s="20"/>
      <c r="C206" s="24"/>
      <c r="D206" s="29"/>
      <c r="F206" s="17"/>
      <c r="G206" s="17"/>
      <c r="H206" s="17"/>
      <c r="I206" s="31"/>
    </row>
    <row r="207" spans="1:9" s="30" customFormat="1" x14ac:dyDescent="0.15">
      <c r="A207" s="20"/>
      <c r="B207" s="20"/>
      <c r="C207" s="24"/>
      <c r="D207" s="29"/>
      <c r="F207" s="17"/>
      <c r="G207" s="17"/>
      <c r="H207" s="17"/>
      <c r="I207" s="31"/>
    </row>
    <row r="208" spans="1:9" s="30" customFormat="1" x14ac:dyDescent="0.15">
      <c r="A208" s="20"/>
      <c r="B208" s="20"/>
      <c r="C208" s="24"/>
      <c r="D208" s="29"/>
      <c r="F208" s="17"/>
      <c r="G208" s="17"/>
      <c r="H208" s="17"/>
      <c r="I208" s="31"/>
    </row>
    <row r="209" spans="1:9" s="30" customFormat="1" x14ac:dyDescent="0.15">
      <c r="A209" s="20"/>
      <c r="B209" s="20"/>
      <c r="C209" s="24"/>
      <c r="D209" s="29"/>
      <c r="F209" s="17"/>
      <c r="G209" s="17"/>
      <c r="H209" s="17"/>
      <c r="I209" s="31"/>
    </row>
    <row r="210" spans="1:9" s="30" customFormat="1" x14ac:dyDescent="0.15">
      <c r="A210" s="20"/>
      <c r="B210" s="20"/>
      <c r="C210" s="24"/>
      <c r="D210" s="29"/>
      <c r="F210" s="17"/>
      <c r="G210" s="17"/>
      <c r="H210" s="17"/>
      <c r="I210" s="31"/>
    </row>
    <row r="211" spans="1:9" s="30" customFormat="1" x14ac:dyDescent="0.15">
      <c r="A211" s="20"/>
      <c r="B211" s="20"/>
      <c r="C211" s="24"/>
      <c r="D211" s="29"/>
      <c r="F211" s="17"/>
      <c r="G211" s="17"/>
      <c r="H211" s="17"/>
      <c r="I211" s="31"/>
    </row>
    <row r="212" spans="1:9" s="30" customFormat="1" x14ac:dyDescent="0.15">
      <c r="A212" s="20"/>
      <c r="B212" s="20"/>
      <c r="C212" s="24"/>
      <c r="D212" s="29"/>
      <c r="F212" s="17"/>
      <c r="G212" s="17"/>
      <c r="H212" s="17"/>
      <c r="I212" s="31"/>
    </row>
    <row r="213" spans="1:9" s="30" customFormat="1" x14ac:dyDescent="0.15">
      <c r="A213" s="20"/>
      <c r="B213" s="20"/>
      <c r="C213" s="24"/>
      <c r="D213" s="29"/>
      <c r="F213" s="17"/>
      <c r="G213" s="17"/>
      <c r="H213" s="17"/>
      <c r="I213" s="31"/>
    </row>
    <row r="214" spans="1:9" s="30" customFormat="1" x14ac:dyDescent="0.15">
      <c r="A214" s="20"/>
      <c r="B214" s="20"/>
      <c r="C214" s="24"/>
      <c r="D214" s="29"/>
      <c r="F214" s="17"/>
      <c r="G214" s="17"/>
      <c r="H214" s="17"/>
      <c r="I214" s="31"/>
    </row>
    <row r="215" spans="1:9" s="30" customFormat="1" x14ac:dyDescent="0.15">
      <c r="A215" s="20"/>
      <c r="B215" s="20"/>
      <c r="C215" s="24"/>
      <c r="D215" s="29"/>
      <c r="F215" s="17"/>
      <c r="G215" s="17"/>
      <c r="H215" s="17"/>
      <c r="I215" s="31"/>
    </row>
    <row r="216" spans="1:9" s="30" customFormat="1" x14ac:dyDescent="0.15">
      <c r="A216" s="20"/>
      <c r="B216" s="20"/>
      <c r="C216" s="24"/>
      <c r="D216" s="29"/>
      <c r="F216" s="17"/>
      <c r="G216" s="17"/>
      <c r="H216" s="17"/>
      <c r="I216" s="31"/>
    </row>
    <row r="217" spans="1:9" s="30" customFormat="1" x14ac:dyDescent="0.15">
      <c r="A217" s="20"/>
      <c r="B217" s="20"/>
      <c r="C217" s="24"/>
      <c r="D217" s="29"/>
      <c r="F217" s="17"/>
      <c r="G217" s="17"/>
      <c r="H217" s="17"/>
      <c r="I217" s="31"/>
    </row>
    <row r="218" spans="1:9" s="30" customFormat="1" x14ac:dyDescent="0.15">
      <c r="A218" s="20"/>
      <c r="B218" s="20"/>
      <c r="C218" s="24"/>
      <c r="D218" s="29"/>
      <c r="F218" s="17"/>
      <c r="G218" s="17"/>
      <c r="H218" s="17"/>
      <c r="I218" s="31"/>
    </row>
    <row r="219" spans="1:9" s="30" customFormat="1" x14ac:dyDescent="0.15">
      <c r="A219" s="20"/>
      <c r="B219" s="20"/>
      <c r="C219" s="24"/>
      <c r="D219" s="29"/>
      <c r="F219" s="17"/>
      <c r="G219" s="17"/>
      <c r="H219" s="17"/>
      <c r="I219" s="31"/>
    </row>
    <row r="220" spans="1:9" s="30" customFormat="1" x14ac:dyDescent="0.15">
      <c r="A220" s="20"/>
      <c r="B220" s="20"/>
      <c r="C220" s="24"/>
      <c r="D220" s="29"/>
      <c r="F220" s="17"/>
      <c r="G220" s="17"/>
      <c r="H220" s="17"/>
      <c r="I220" s="31"/>
    </row>
    <row r="221" spans="1:9" s="30" customFormat="1" x14ac:dyDescent="0.15">
      <c r="A221" s="20"/>
      <c r="B221" s="20"/>
      <c r="C221" s="24"/>
      <c r="D221" s="29"/>
      <c r="F221" s="17"/>
      <c r="G221" s="17"/>
      <c r="H221" s="17"/>
      <c r="I221" s="31"/>
    </row>
    <row r="222" spans="1:9" s="30" customFormat="1" x14ac:dyDescent="0.15">
      <c r="A222" s="20"/>
      <c r="B222" s="20"/>
      <c r="C222" s="24"/>
      <c r="D222" s="29"/>
      <c r="F222" s="17"/>
      <c r="G222" s="17"/>
      <c r="H222" s="17"/>
      <c r="I222" s="31"/>
    </row>
    <row r="223" spans="1:9" s="30" customFormat="1" x14ac:dyDescent="0.15">
      <c r="A223" s="20"/>
      <c r="B223" s="20"/>
      <c r="C223" s="24"/>
      <c r="D223" s="29"/>
      <c r="F223" s="17"/>
      <c r="G223" s="17"/>
      <c r="H223" s="17"/>
      <c r="I223" s="31"/>
    </row>
    <row r="224" spans="1:9" s="30" customFormat="1" x14ac:dyDescent="0.15">
      <c r="A224" s="20"/>
      <c r="B224" s="20"/>
      <c r="C224" s="24"/>
      <c r="D224" s="29"/>
      <c r="F224" s="17"/>
      <c r="G224" s="17"/>
      <c r="H224" s="17"/>
      <c r="I224" s="31"/>
    </row>
    <row r="225" spans="1:9" s="30" customFormat="1" x14ac:dyDescent="0.15">
      <c r="A225" s="20"/>
      <c r="B225" s="20"/>
      <c r="C225" s="24"/>
      <c r="D225" s="29"/>
      <c r="F225" s="17"/>
      <c r="G225" s="17"/>
      <c r="H225" s="17"/>
      <c r="I225" s="31"/>
    </row>
    <row r="226" spans="1:9" s="30" customFormat="1" x14ac:dyDescent="0.15">
      <c r="A226" s="20"/>
      <c r="B226" s="20"/>
      <c r="C226" s="24"/>
      <c r="D226" s="29"/>
      <c r="F226" s="17"/>
      <c r="G226" s="17"/>
      <c r="H226" s="17"/>
      <c r="I226" s="31"/>
    </row>
    <row r="227" spans="1:9" s="30" customFormat="1" x14ac:dyDescent="0.15">
      <c r="A227" s="20"/>
      <c r="B227" s="20"/>
      <c r="C227" s="24"/>
      <c r="D227" s="29"/>
      <c r="F227" s="17"/>
      <c r="G227" s="17"/>
      <c r="H227" s="17"/>
      <c r="I227" s="31"/>
    </row>
    <row r="228" spans="1:9" s="30" customFormat="1" x14ac:dyDescent="0.15">
      <c r="A228" s="20"/>
      <c r="B228" s="20"/>
      <c r="C228" s="24"/>
      <c r="D228" s="29"/>
      <c r="F228" s="17"/>
      <c r="G228" s="17"/>
      <c r="H228" s="17"/>
      <c r="I228" s="31"/>
    </row>
    <row r="229" spans="1:9" s="30" customFormat="1" x14ac:dyDescent="0.15">
      <c r="A229" s="20"/>
      <c r="B229" s="20"/>
      <c r="C229" s="24"/>
      <c r="D229" s="29"/>
      <c r="F229" s="17"/>
      <c r="G229" s="17"/>
      <c r="H229" s="17"/>
      <c r="I229" s="31"/>
    </row>
    <row r="230" spans="1:9" s="30" customFormat="1" x14ac:dyDescent="0.15">
      <c r="A230" s="20"/>
      <c r="B230" s="20"/>
      <c r="C230" s="24"/>
      <c r="D230" s="29"/>
      <c r="F230" s="17"/>
      <c r="G230" s="17"/>
      <c r="H230" s="17"/>
      <c r="I230" s="31"/>
    </row>
    <row r="231" spans="1:9" s="30" customFormat="1" x14ac:dyDescent="0.15">
      <c r="A231" s="20"/>
      <c r="B231" s="20"/>
      <c r="C231" s="24"/>
      <c r="D231" s="29"/>
      <c r="F231" s="17"/>
      <c r="G231" s="17"/>
      <c r="H231" s="17"/>
      <c r="I231" s="31"/>
    </row>
    <row r="232" spans="1:9" s="30" customFormat="1" x14ac:dyDescent="0.15">
      <c r="A232" s="20"/>
      <c r="B232" s="20"/>
      <c r="C232" s="24"/>
      <c r="D232" s="29"/>
      <c r="F232" s="17"/>
      <c r="G232" s="17"/>
      <c r="H232" s="17"/>
      <c r="I232" s="31"/>
    </row>
    <row r="233" spans="1:9" s="30" customFormat="1" x14ac:dyDescent="0.15">
      <c r="A233" s="20"/>
      <c r="B233" s="20"/>
      <c r="C233" s="24"/>
      <c r="D233" s="29"/>
      <c r="F233" s="17"/>
      <c r="G233" s="17"/>
      <c r="H233" s="17"/>
      <c r="I233" s="31"/>
    </row>
    <row r="234" spans="1:9" s="30" customFormat="1" x14ac:dyDescent="0.15">
      <c r="A234" s="20"/>
      <c r="B234" s="20"/>
      <c r="C234" s="24"/>
      <c r="D234" s="29"/>
      <c r="F234" s="17"/>
      <c r="G234" s="17"/>
      <c r="H234" s="17"/>
      <c r="I234" s="31"/>
    </row>
    <row r="235" spans="1:9" s="30" customFormat="1" x14ac:dyDescent="0.15">
      <c r="A235" s="20"/>
      <c r="B235" s="20"/>
      <c r="C235" s="24"/>
      <c r="D235" s="29"/>
      <c r="F235" s="17"/>
      <c r="G235" s="17"/>
      <c r="H235" s="17"/>
      <c r="I235" s="31"/>
    </row>
    <row r="236" spans="1:9" s="30" customFormat="1" x14ac:dyDescent="0.15">
      <c r="A236" s="20"/>
      <c r="B236" s="20"/>
      <c r="C236" s="24"/>
      <c r="D236" s="29"/>
      <c r="F236" s="17"/>
      <c r="G236" s="17"/>
      <c r="H236" s="17"/>
      <c r="I236" s="31"/>
    </row>
    <row r="237" spans="1:9" s="30" customFormat="1" x14ac:dyDescent="0.15">
      <c r="A237" s="20"/>
      <c r="B237" s="20"/>
      <c r="C237" s="24"/>
      <c r="D237" s="29"/>
      <c r="F237" s="17"/>
      <c r="G237" s="17"/>
      <c r="H237" s="17"/>
      <c r="I237" s="31"/>
    </row>
    <row r="238" spans="1:9" s="30" customFormat="1" x14ac:dyDescent="0.15">
      <c r="A238" s="20"/>
      <c r="B238" s="20"/>
      <c r="C238" s="24"/>
      <c r="D238" s="29"/>
      <c r="F238" s="17"/>
      <c r="G238" s="17"/>
      <c r="H238" s="17"/>
      <c r="I238" s="31"/>
    </row>
    <row r="239" spans="1:9" s="30" customFormat="1" x14ac:dyDescent="0.15">
      <c r="A239" s="20"/>
      <c r="B239" s="20"/>
      <c r="C239" s="24"/>
      <c r="D239" s="29"/>
      <c r="F239" s="17"/>
      <c r="G239" s="17"/>
      <c r="H239" s="17"/>
      <c r="I239" s="31"/>
    </row>
    <row r="240" spans="1:9" s="30" customFormat="1" x14ac:dyDescent="0.15">
      <c r="A240" s="20"/>
      <c r="B240" s="20"/>
      <c r="C240" s="24"/>
      <c r="D240" s="29"/>
      <c r="F240" s="17"/>
      <c r="G240" s="17"/>
      <c r="H240" s="17"/>
      <c r="I240" s="31"/>
    </row>
    <row r="241" spans="1:9" s="30" customFormat="1" x14ac:dyDescent="0.15">
      <c r="A241" s="20"/>
      <c r="B241" s="20"/>
      <c r="C241" s="24"/>
      <c r="D241" s="29"/>
      <c r="F241" s="17"/>
      <c r="G241" s="17"/>
      <c r="H241" s="17"/>
      <c r="I241" s="31"/>
    </row>
    <row r="242" spans="1:9" s="30" customFormat="1" x14ac:dyDescent="0.15">
      <c r="A242" s="20"/>
      <c r="B242" s="20"/>
      <c r="C242" s="24"/>
      <c r="D242" s="29"/>
      <c r="F242" s="17"/>
      <c r="G242" s="17"/>
      <c r="H242" s="17"/>
      <c r="I242" s="31"/>
    </row>
    <row r="243" spans="1:9" s="30" customFormat="1" x14ac:dyDescent="0.15">
      <c r="A243" s="20"/>
      <c r="B243" s="20"/>
      <c r="C243" s="24"/>
      <c r="D243" s="29"/>
      <c r="F243" s="17"/>
      <c r="G243" s="17"/>
      <c r="H243" s="17"/>
      <c r="I243" s="31"/>
    </row>
    <row r="244" spans="1:9" s="30" customFormat="1" x14ac:dyDescent="0.15">
      <c r="A244" s="20"/>
      <c r="B244" s="20"/>
      <c r="C244" s="24"/>
      <c r="D244" s="29"/>
      <c r="F244" s="17"/>
      <c r="G244" s="17"/>
      <c r="H244" s="17"/>
      <c r="I244" s="31"/>
    </row>
    <row r="245" spans="1:9" s="30" customFormat="1" x14ac:dyDescent="0.15">
      <c r="A245" s="20"/>
      <c r="B245" s="20"/>
      <c r="C245" s="24"/>
      <c r="D245" s="29"/>
      <c r="F245" s="17"/>
      <c r="G245" s="17"/>
      <c r="H245" s="17"/>
      <c r="I245" s="31"/>
    </row>
    <row r="246" spans="1:9" s="30" customFormat="1" x14ac:dyDescent="0.15">
      <c r="A246" s="20"/>
      <c r="B246" s="20"/>
      <c r="C246" s="24"/>
      <c r="D246" s="29"/>
      <c r="F246" s="17"/>
      <c r="G246" s="17"/>
      <c r="H246" s="17"/>
      <c r="I246" s="31"/>
    </row>
    <row r="247" spans="1:9" s="30" customFormat="1" x14ac:dyDescent="0.15">
      <c r="A247" s="20"/>
      <c r="B247" s="20"/>
      <c r="C247" s="24"/>
      <c r="D247" s="29"/>
      <c r="F247" s="17"/>
      <c r="G247" s="17"/>
      <c r="H247" s="17"/>
      <c r="I247" s="31"/>
    </row>
    <row r="248" spans="1:9" s="30" customFormat="1" x14ac:dyDescent="0.15">
      <c r="A248" s="20"/>
      <c r="B248" s="20"/>
      <c r="C248" s="24"/>
      <c r="D248" s="29"/>
      <c r="F248" s="17"/>
      <c r="G248" s="17"/>
      <c r="H248" s="17"/>
      <c r="I248" s="31"/>
    </row>
    <row r="249" spans="1:9" s="30" customFormat="1" x14ac:dyDescent="0.15">
      <c r="A249" s="20"/>
      <c r="B249" s="20"/>
      <c r="C249" s="24"/>
      <c r="D249" s="29"/>
      <c r="F249" s="17"/>
      <c r="G249" s="17"/>
      <c r="H249" s="17"/>
      <c r="I249" s="31"/>
    </row>
    <row r="250" spans="1:9" s="30" customFormat="1" x14ac:dyDescent="0.15">
      <c r="A250" s="20"/>
      <c r="B250" s="20"/>
      <c r="C250" s="24"/>
      <c r="D250" s="29"/>
      <c r="F250" s="17"/>
      <c r="G250" s="17"/>
      <c r="H250" s="17"/>
      <c r="I250" s="31"/>
    </row>
    <row r="251" spans="1:9" s="30" customFormat="1" x14ac:dyDescent="0.15">
      <c r="A251" s="20"/>
      <c r="B251" s="20"/>
      <c r="C251" s="24"/>
      <c r="D251" s="29"/>
      <c r="F251" s="17"/>
      <c r="G251" s="17"/>
      <c r="H251" s="17"/>
      <c r="I251" s="31"/>
    </row>
    <row r="252" spans="1:9" s="30" customFormat="1" x14ac:dyDescent="0.15">
      <c r="A252" s="20"/>
      <c r="B252" s="20"/>
      <c r="C252" s="24"/>
      <c r="D252" s="29"/>
      <c r="F252" s="17"/>
      <c r="G252" s="17"/>
      <c r="H252" s="17"/>
      <c r="I252" s="31"/>
    </row>
    <row r="253" spans="1:9" s="30" customFormat="1" x14ac:dyDescent="0.15">
      <c r="A253" s="20"/>
      <c r="B253" s="20"/>
      <c r="C253" s="24"/>
      <c r="D253" s="29"/>
      <c r="F253" s="17"/>
      <c r="G253" s="17"/>
      <c r="H253" s="17"/>
      <c r="I253" s="31"/>
    </row>
    <row r="254" spans="1:9" s="30" customFormat="1" x14ac:dyDescent="0.15">
      <c r="A254" s="20"/>
      <c r="B254" s="20"/>
      <c r="C254" s="24"/>
      <c r="D254" s="29"/>
      <c r="F254" s="17"/>
      <c r="G254" s="17"/>
      <c r="H254" s="17"/>
      <c r="I254" s="31"/>
    </row>
    <row r="255" spans="1:9" s="30" customFormat="1" x14ac:dyDescent="0.15">
      <c r="A255" s="20"/>
      <c r="B255" s="20"/>
      <c r="C255" s="24"/>
      <c r="D255" s="29"/>
      <c r="F255" s="17"/>
      <c r="G255" s="17"/>
      <c r="H255" s="17"/>
      <c r="I255" s="31"/>
    </row>
    <row r="256" spans="1:9" s="30" customFormat="1" x14ac:dyDescent="0.15">
      <c r="A256" s="20"/>
      <c r="B256" s="20"/>
      <c r="C256" s="24"/>
      <c r="D256" s="29"/>
      <c r="F256" s="17"/>
      <c r="G256" s="17"/>
      <c r="H256" s="17"/>
      <c r="I256" s="31"/>
    </row>
    <row r="257" spans="1:9" s="30" customFormat="1" x14ac:dyDescent="0.15">
      <c r="A257" s="20"/>
      <c r="B257" s="20"/>
      <c r="C257" s="24"/>
      <c r="D257" s="29"/>
      <c r="F257" s="17"/>
      <c r="G257" s="17"/>
      <c r="H257" s="17"/>
      <c r="I257" s="31"/>
    </row>
    <row r="258" spans="1:9" s="30" customFormat="1" x14ac:dyDescent="0.15">
      <c r="A258" s="20"/>
      <c r="B258" s="20"/>
      <c r="C258" s="24"/>
      <c r="D258" s="29"/>
      <c r="F258" s="17"/>
      <c r="G258" s="17"/>
      <c r="H258" s="17"/>
      <c r="I258" s="31"/>
    </row>
    <row r="259" spans="1:9" s="30" customFormat="1" x14ac:dyDescent="0.15">
      <c r="A259" s="20"/>
      <c r="B259" s="20"/>
      <c r="C259" s="24"/>
      <c r="D259" s="29"/>
      <c r="F259" s="17"/>
      <c r="G259" s="17"/>
      <c r="H259" s="17"/>
      <c r="I259" s="31"/>
    </row>
    <row r="260" spans="1:9" s="30" customFormat="1" x14ac:dyDescent="0.15">
      <c r="A260" s="20"/>
      <c r="B260" s="20"/>
      <c r="C260" s="24"/>
      <c r="D260" s="29"/>
      <c r="F260" s="17"/>
      <c r="G260" s="17"/>
      <c r="H260" s="17"/>
      <c r="I260" s="31"/>
    </row>
    <row r="261" spans="1:9" s="30" customFormat="1" x14ac:dyDescent="0.15">
      <c r="A261" s="20"/>
      <c r="B261" s="20"/>
      <c r="C261" s="24"/>
      <c r="D261" s="29"/>
      <c r="F261" s="17"/>
      <c r="G261" s="17"/>
      <c r="H261" s="17"/>
      <c r="I261" s="31"/>
    </row>
    <row r="262" spans="1:9" s="30" customFormat="1" x14ac:dyDescent="0.15">
      <c r="A262" s="20"/>
      <c r="B262" s="20"/>
      <c r="C262" s="24"/>
      <c r="D262" s="29"/>
      <c r="F262" s="17"/>
      <c r="G262" s="17"/>
      <c r="H262" s="17"/>
      <c r="I262" s="31"/>
    </row>
    <row r="263" spans="1:9" s="30" customFormat="1" x14ac:dyDescent="0.15">
      <c r="A263" s="20"/>
      <c r="B263" s="20"/>
      <c r="C263" s="24"/>
      <c r="D263" s="29"/>
      <c r="F263" s="17"/>
      <c r="G263" s="17"/>
      <c r="H263" s="17"/>
      <c r="I263" s="31"/>
    </row>
    <row r="264" spans="1:9" s="30" customFormat="1" x14ac:dyDescent="0.15">
      <c r="A264" s="20"/>
      <c r="B264" s="20"/>
      <c r="C264" s="24"/>
      <c r="D264" s="29"/>
      <c r="F264" s="17"/>
      <c r="G264" s="17"/>
      <c r="H264" s="17"/>
      <c r="I264" s="31"/>
    </row>
    <row r="265" spans="1:9" s="30" customFormat="1" x14ac:dyDescent="0.15">
      <c r="A265" s="20"/>
      <c r="B265" s="20"/>
      <c r="C265" s="24"/>
      <c r="D265" s="29"/>
      <c r="F265" s="17"/>
      <c r="G265" s="17"/>
      <c r="H265" s="17"/>
      <c r="I265" s="31"/>
    </row>
    <row r="266" spans="1:9" s="30" customFormat="1" x14ac:dyDescent="0.15">
      <c r="A266" s="20"/>
      <c r="B266" s="20"/>
      <c r="C266" s="24"/>
      <c r="D266" s="29"/>
      <c r="F266" s="17"/>
      <c r="G266" s="17"/>
      <c r="H266" s="17"/>
      <c r="I266" s="31"/>
    </row>
    <row r="267" spans="1:9" s="30" customFormat="1" x14ac:dyDescent="0.15">
      <c r="A267" s="20"/>
      <c r="B267" s="20"/>
      <c r="C267" s="24"/>
      <c r="D267" s="29"/>
      <c r="F267" s="17"/>
      <c r="G267" s="17"/>
      <c r="H267" s="17"/>
      <c r="I267" s="31"/>
    </row>
    <row r="268" spans="1:9" s="30" customFormat="1" x14ac:dyDescent="0.15">
      <c r="A268" s="20"/>
      <c r="B268" s="20"/>
      <c r="C268" s="24"/>
      <c r="D268" s="29"/>
      <c r="F268" s="17"/>
      <c r="G268" s="17"/>
      <c r="H268" s="17"/>
      <c r="I268" s="31"/>
    </row>
    <row r="269" spans="1:9" s="30" customFormat="1" x14ac:dyDescent="0.15">
      <c r="A269" s="20"/>
      <c r="B269" s="20"/>
      <c r="C269" s="24"/>
      <c r="D269" s="29"/>
      <c r="F269" s="17"/>
      <c r="G269" s="17"/>
      <c r="H269" s="17"/>
      <c r="I269" s="31"/>
    </row>
    <row r="270" spans="1:9" s="30" customFormat="1" x14ac:dyDescent="0.15">
      <c r="A270" s="20"/>
      <c r="B270" s="20"/>
      <c r="C270" s="24"/>
      <c r="D270" s="29"/>
      <c r="F270" s="17"/>
      <c r="G270" s="17"/>
      <c r="H270" s="17"/>
      <c r="I270" s="31"/>
    </row>
    <row r="271" spans="1:9" s="30" customFormat="1" x14ac:dyDescent="0.15">
      <c r="A271" s="20"/>
      <c r="B271" s="20"/>
      <c r="C271" s="24"/>
      <c r="D271" s="29"/>
      <c r="F271" s="17"/>
      <c r="G271" s="17"/>
      <c r="H271" s="17"/>
      <c r="I271" s="31"/>
    </row>
    <row r="272" spans="1:9" s="30" customFormat="1" x14ac:dyDescent="0.15">
      <c r="A272" s="20"/>
      <c r="B272" s="20"/>
      <c r="C272" s="24"/>
      <c r="D272" s="29"/>
      <c r="F272" s="17"/>
      <c r="G272" s="17"/>
      <c r="H272" s="17"/>
      <c r="I272" s="31"/>
    </row>
    <row r="273" spans="1:9" s="30" customFormat="1" x14ac:dyDescent="0.15">
      <c r="A273" s="20"/>
      <c r="B273" s="20"/>
      <c r="C273" s="24"/>
      <c r="D273" s="29"/>
      <c r="F273" s="17"/>
      <c r="G273" s="17"/>
      <c r="H273" s="17"/>
      <c r="I273" s="31"/>
    </row>
    <row r="274" spans="1:9" s="30" customFormat="1" x14ac:dyDescent="0.15">
      <c r="A274" s="20"/>
      <c r="B274" s="20"/>
      <c r="C274" s="24"/>
      <c r="D274" s="29"/>
      <c r="F274" s="17"/>
      <c r="G274" s="17"/>
      <c r="H274" s="17"/>
      <c r="I274" s="31"/>
    </row>
    <row r="275" spans="1:9" s="30" customFormat="1" x14ac:dyDescent="0.15">
      <c r="A275" s="20"/>
      <c r="B275" s="20"/>
      <c r="C275" s="24"/>
      <c r="D275" s="29"/>
      <c r="F275" s="17"/>
      <c r="G275" s="17"/>
      <c r="H275" s="17"/>
      <c r="I275" s="31"/>
    </row>
    <row r="276" spans="1:9" s="30" customFormat="1" x14ac:dyDescent="0.15">
      <c r="A276" s="20"/>
      <c r="B276" s="20"/>
      <c r="C276" s="24"/>
      <c r="D276" s="29"/>
      <c r="F276" s="17"/>
      <c r="G276" s="17"/>
      <c r="H276" s="17"/>
      <c r="I276" s="31"/>
    </row>
    <row r="277" spans="1:9" s="30" customFormat="1" x14ac:dyDescent="0.15">
      <c r="A277" s="20"/>
      <c r="B277" s="20"/>
      <c r="C277" s="24"/>
      <c r="D277" s="29"/>
      <c r="F277" s="17"/>
      <c r="G277" s="17"/>
      <c r="H277" s="17"/>
      <c r="I277" s="31"/>
    </row>
    <row r="278" spans="1:9" s="30" customFormat="1" x14ac:dyDescent="0.15">
      <c r="A278" s="20"/>
      <c r="B278" s="20"/>
      <c r="C278" s="24"/>
      <c r="D278" s="29"/>
      <c r="F278" s="17"/>
      <c r="G278" s="17"/>
      <c r="H278" s="17"/>
      <c r="I278" s="31"/>
    </row>
    <row r="279" spans="1:9" s="30" customFormat="1" x14ac:dyDescent="0.15">
      <c r="A279" s="20"/>
      <c r="B279" s="20"/>
      <c r="C279" s="24"/>
      <c r="D279" s="29"/>
      <c r="F279" s="17"/>
      <c r="G279" s="17"/>
      <c r="H279" s="17"/>
      <c r="I279" s="31"/>
    </row>
    <row r="280" spans="1:9" s="30" customFormat="1" x14ac:dyDescent="0.15">
      <c r="A280" s="20"/>
      <c r="B280" s="20"/>
      <c r="C280" s="24"/>
      <c r="D280" s="29"/>
      <c r="F280" s="17"/>
      <c r="G280" s="17"/>
      <c r="H280" s="17"/>
      <c r="I280" s="31"/>
    </row>
    <row r="281" spans="1:9" s="30" customFormat="1" x14ac:dyDescent="0.15">
      <c r="A281" s="20"/>
      <c r="B281" s="20"/>
      <c r="C281" s="24"/>
      <c r="D281" s="29"/>
      <c r="F281" s="17"/>
      <c r="G281" s="17"/>
      <c r="H281" s="17"/>
      <c r="I281" s="31"/>
    </row>
    <row r="282" spans="1:9" s="30" customFormat="1" x14ac:dyDescent="0.15">
      <c r="A282" s="20"/>
      <c r="B282" s="20"/>
      <c r="C282" s="24"/>
      <c r="D282" s="29"/>
      <c r="F282" s="17"/>
      <c r="G282" s="17"/>
      <c r="H282" s="17"/>
      <c r="I282" s="31"/>
    </row>
    <row r="283" spans="1:9" s="30" customFormat="1" x14ac:dyDescent="0.15">
      <c r="A283" s="20"/>
      <c r="B283" s="20"/>
      <c r="C283" s="24"/>
      <c r="D283" s="29"/>
      <c r="F283" s="17"/>
      <c r="G283" s="17"/>
      <c r="H283" s="17"/>
      <c r="I283" s="31"/>
    </row>
    <row r="284" spans="1:9" s="30" customFormat="1" x14ac:dyDescent="0.15">
      <c r="A284" s="20"/>
      <c r="B284" s="20"/>
      <c r="C284" s="24"/>
      <c r="D284" s="29"/>
      <c r="F284" s="17"/>
      <c r="G284" s="17"/>
      <c r="H284" s="17"/>
      <c r="I284" s="31"/>
    </row>
    <row r="285" spans="1:9" s="30" customFormat="1" x14ac:dyDescent="0.15">
      <c r="A285" s="20"/>
      <c r="B285" s="20"/>
      <c r="C285" s="24"/>
      <c r="D285" s="29"/>
      <c r="F285" s="17"/>
      <c r="G285" s="17"/>
      <c r="H285" s="17"/>
      <c r="I285" s="31"/>
    </row>
    <row r="286" spans="1:9" s="30" customFormat="1" x14ac:dyDescent="0.15">
      <c r="A286" s="20"/>
      <c r="B286" s="20"/>
      <c r="C286" s="24"/>
      <c r="D286" s="29"/>
      <c r="F286" s="17"/>
      <c r="G286" s="17"/>
      <c r="H286" s="17"/>
      <c r="I286" s="31"/>
    </row>
    <row r="287" spans="1:9" s="30" customFormat="1" x14ac:dyDescent="0.15">
      <c r="A287" s="20"/>
      <c r="B287" s="20"/>
      <c r="C287" s="24"/>
      <c r="D287" s="29"/>
      <c r="F287" s="17"/>
      <c r="G287" s="17"/>
      <c r="H287" s="17"/>
      <c r="I287" s="31"/>
    </row>
    <row r="288" spans="1:9" s="30" customFormat="1" x14ac:dyDescent="0.15">
      <c r="A288" s="20"/>
      <c r="B288" s="20"/>
      <c r="C288" s="24"/>
      <c r="D288" s="29"/>
      <c r="F288" s="17"/>
      <c r="G288" s="17"/>
      <c r="H288" s="17"/>
      <c r="I288" s="31"/>
    </row>
    <row r="289" spans="1:9" s="30" customFormat="1" x14ac:dyDescent="0.15">
      <c r="A289" s="20"/>
      <c r="B289" s="20"/>
      <c r="C289" s="24"/>
      <c r="D289" s="29"/>
      <c r="F289" s="17"/>
      <c r="G289" s="17"/>
      <c r="H289" s="17"/>
      <c r="I289" s="31"/>
    </row>
    <row r="290" spans="1:9" s="30" customFormat="1" x14ac:dyDescent="0.15">
      <c r="A290" s="20"/>
      <c r="B290" s="20"/>
      <c r="C290" s="24"/>
      <c r="D290" s="29"/>
      <c r="F290" s="17"/>
      <c r="G290" s="17"/>
      <c r="H290" s="17"/>
      <c r="I290" s="31"/>
    </row>
    <row r="291" spans="1:9" s="30" customFormat="1" x14ac:dyDescent="0.15">
      <c r="A291" s="20"/>
      <c r="B291" s="20"/>
      <c r="C291" s="24"/>
      <c r="D291" s="29"/>
      <c r="F291" s="17"/>
      <c r="G291" s="17"/>
      <c r="H291" s="17"/>
      <c r="I291" s="31"/>
    </row>
    <row r="292" spans="1:9" s="30" customFormat="1" x14ac:dyDescent="0.15">
      <c r="A292" s="20"/>
      <c r="B292" s="20"/>
      <c r="C292" s="24"/>
      <c r="D292" s="29"/>
      <c r="F292" s="17"/>
      <c r="G292" s="17"/>
      <c r="H292" s="17"/>
      <c r="I292" s="31"/>
    </row>
    <row r="293" spans="1:9" s="30" customFormat="1" x14ac:dyDescent="0.15">
      <c r="A293" s="20"/>
      <c r="B293" s="20"/>
      <c r="C293" s="24"/>
      <c r="D293" s="29"/>
      <c r="F293" s="17"/>
      <c r="G293" s="17"/>
      <c r="H293" s="17"/>
      <c r="I293" s="31"/>
    </row>
    <row r="294" spans="1:9" s="30" customFormat="1" x14ac:dyDescent="0.15">
      <c r="A294" s="20"/>
      <c r="B294" s="20"/>
      <c r="C294" s="24"/>
      <c r="D294" s="29"/>
      <c r="F294" s="17"/>
      <c r="G294" s="17"/>
      <c r="H294" s="17"/>
      <c r="I294" s="31"/>
    </row>
    <row r="295" spans="1:9" s="30" customFormat="1" x14ac:dyDescent="0.15">
      <c r="A295" s="20"/>
      <c r="B295" s="20"/>
      <c r="C295" s="24"/>
      <c r="D295" s="29"/>
      <c r="F295" s="17"/>
      <c r="G295" s="17"/>
      <c r="H295" s="17"/>
      <c r="I295" s="31"/>
    </row>
    <row r="296" spans="1:9" s="30" customFormat="1" x14ac:dyDescent="0.15">
      <c r="A296" s="20"/>
      <c r="B296" s="20"/>
      <c r="C296" s="24"/>
      <c r="D296" s="29"/>
      <c r="F296" s="17"/>
      <c r="G296" s="17"/>
      <c r="H296" s="17"/>
      <c r="I296" s="31"/>
    </row>
    <row r="297" spans="1:9" s="30" customFormat="1" x14ac:dyDescent="0.15">
      <c r="A297" s="20"/>
      <c r="B297" s="20"/>
      <c r="C297" s="24"/>
      <c r="D297" s="29"/>
      <c r="F297" s="17"/>
      <c r="G297" s="17"/>
      <c r="H297" s="17"/>
      <c r="I297" s="31"/>
    </row>
    <row r="298" spans="1:9" s="30" customFormat="1" x14ac:dyDescent="0.15">
      <c r="A298" s="20"/>
      <c r="B298" s="20"/>
      <c r="C298" s="24"/>
      <c r="D298" s="29"/>
      <c r="F298" s="17"/>
      <c r="G298" s="17"/>
      <c r="H298" s="17"/>
      <c r="I298" s="31"/>
    </row>
    <row r="299" spans="1:9" s="30" customFormat="1" x14ac:dyDescent="0.15">
      <c r="A299" s="20"/>
      <c r="B299" s="20"/>
      <c r="C299" s="24"/>
      <c r="D299" s="29"/>
      <c r="F299" s="17"/>
      <c r="G299" s="17"/>
      <c r="H299" s="17"/>
      <c r="I299" s="31"/>
    </row>
    <row r="300" spans="1:9" s="30" customFormat="1" x14ac:dyDescent="0.15">
      <c r="A300" s="20"/>
      <c r="B300" s="20"/>
      <c r="C300" s="24"/>
      <c r="D300" s="29"/>
      <c r="F300" s="17"/>
      <c r="G300" s="17"/>
      <c r="H300" s="17"/>
      <c r="I300" s="31"/>
    </row>
    <row r="301" spans="1:9" s="30" customFormat="1" x14ac:dyDescent="0.15">
      <c r="A301" s="20"/>
      <c r="B301" s="20"/>
      <c r="C301" s="24"/>
      <c r="D301" s="29"/>
      <c r="F301" s="17"/>
      <c r="G301" s="17"/>
      <c r="H301" s="17"/>
      <c r="I301" s="31"/>
    </row>
    <row r="302" spans="1:9" s="30" customFormat="1" x14ac:dyDescent="0.15">
      <c r="A302" s="20"/>
      <c r="B302" s="20"/>
      <c r="C302" s="24"/>
      <c r="D302" s="29"/>
      <c r="F302" s="17"/>
      <c r="G302" s="17"/>
      <c r="H302" s="17"/>
      <c r="I302" s="31"/>
    </row>
    <row r="303" spans="1:9" s="30" customFormat="1" x14ac:dyDescent="0.15">
      <c r="A303" s="20"/>
      <c r="B303" s="20"/>
      <c r="C303" s="24"/>
      <c r="D303" s="29"/>
      <c r="F303" s="17"/>
      <c r="G303" s="17"/>
      <c r="H303" s="17"/>
      <c r="I303" s="31"/>
    </row>
    <row r="304" spans="1:9" s="30" customFormat="1" x14ac:dyDescent="0.15">
      <c r="A304" s="20"/>
      <c r="B304" s="20"/>
      <c r="C304" s="24"/>
      <c r="D304" s="29"/>
      <c r="F304" s="17"/>
      <c r="G304" s="17"/>
      <c r="H304" s="17"/>
      <c r="I304" s="31"/>
    </row>
    <row r="305" spans="1:9" s="30" customFormat="1" x14ac:dyDescent="0.15">
      <c r="A305" s="20"/>
      <c r="B305" s="20"/>
      <c r="C305" s="24"/>
      <c r="D305" s="29"/>
      <c r="F305" s="17"/>
      <c r="G305" s="17"/>
      <c r="H305" s="17"/>
      <c r="I305" s="31"/>
    </row>
    <row r="306" spans="1:9" s="30" customFormat="1" x14ac:dyDescent="0.15">
      <c r="A306" s="20"/>
      <c r="B306" s="20"/>
      <c r="C306" s="24"/>
      <c r="D306" s="29"/>
      <c r="F306" s="17"/>
      <c r="G306" s="17"/>
      <c r="H306" s="17"/>
      <c r="I306" s="31"/>
    </row>
    <row r="307" spans="1:9" s="30" customFormat="1" x14ac:dyDescent="0.15">
      <c r="A307" s="20"/>
      <c r="B307" s="20"/>
      <c r="C307" s="24"/>
      <c r="D307" s="29"/>
      <c r="F307" s="17"/>
      <c r="G307" s="17"/>
      <c r="H307" s="17"/>
      <c r="I307" s="31"/>
    </row>
    <row r="308" spans="1:9" s="30" customFormat="1" x14ac:dyDescent="0.15">
      <c r="A308" s="20"/>
      <c r="B308" s="20"/>
      <c r="C308" s="24"/>
      <c r="D308" s="29"/>
      <c r="F308" s="17"/>
      <c r="G308" s="17"/>
      <c r="H308" s="17"/>
      <c r="I308" s="31"/>
    </row>
    <row r="309" spans="1:9" s="30" customFormat="1" x14ac:dyDescent="0.15">
      <c r="A309" s="20"/>
      <c r="B309" s="20"/>
      <c r="C309" s="24"/>
      <c r="D309" s="29"/>
      <c r="F309" s="17"/>
      <c r="G309" s="17"/>
      <c r="H309" s="17"/>
      <c r="I309" s="31"/>
    </row>
    <row r="310" spans="1:9" s="30" customFormat="1" x14ac:dyDescent="0.15">
      <c r="A310" s="20"/>
      <c r="B310" s="20"/>
      <c r="C310" s="24"/>
      <c r="D310" s="29"/>
      <c r="F310" s="17"/>
      <c r="G310" s="17"/>
      <c r="H310" s="17"/>
      <c r="I310" s="31"/>
    </row>
    <row r="311" spans="1:9" s="30" customFormat="1" x14ac:dyDescent="0.15">
      <c r="A311" s="20"/>
      <c r="B311" s="20"/>
      <c r="C311" s="24"/>
      <c r="D311" s="29"/>
      <c r="F311" s="17"/>
      <c r="G311" s="17"/>
      <c r="H311" s="17"/>
      <c r="I311" s="31"/>
    </row>
    <row r="312" spans="1:9" s="30" customFormat="1" x14ac:dyDescent="0.15">
      <c r="A312" s="20"/>
      <c r="B312" s="20"/>
      <c r="C312" s="24"/>
      <c r="D312" s="29"/>
      <c r="F312" s="17"/>
      <c r="G312" s="17"/>
      <c r="H312" s="17"/>
      <c r="I312" s="31"/>
    </row>
    <row r="313" spans="1:9" s="30" customFormat="1" x14ac:dyDescent="0.15">
      <c r="A313" s="20"/>
      <c r="B313" s="20"/>
      <c r="C313" s="24"/>
      <c r="D313" s="29"/>
      <c r="F313" s="17"/>
      <c r="G313" s="17"/>
      <c r="H313" s="17"/>
      <c r="I313" s="31"/>
    </row>
    <row r="314" spans="1:9" s="30" customFormat="1" x14ac:dyDescent="0.15">
      <c r="A314" s="20"/>
      <c r="B314" s="20"/>
      <c r="C314" s="24"/>
      <c r="D314" s="29"/>
      <c r="F314" s="17"/>
      <c r="G314" s="17"/>
      <c r="H314" s="17"/>
      <c r="I314" s="31"/>
    </row>
    <row r="315" spans="1:9" s="30" customFormat="1" x14ac:dyDescent="0.15">
      <c r="A315" s="20"/>
      <c r="B315" s="20"/>
      <c r="C315" s="24"/>
      <c r="D315" s="29"/>
      <c r="F315" s="17"/>
      <c r="G315" s="17"/>
      <c r="H315" s="17"/>
      <c r="I315" s="31"/>
    </row>
    <row r="316" spans="1:9" s="30" customFormat="1" x14ac:dyDescent="0.15">
      <c r="A316" s="20"/>
      <c r="B316" s="20"/>
      <c r="C316" s="24"/>
      <c r="D316" s="29"/>
      <c r="F316" s="17"/>
      <c r="G316" s="17"/>
      <c r="H316" s="17"/>
      <c r="I316" s="31"/>
    </row>
    <row r="317" spans="1:9" s="30" customFormat="1" x14ac:dyDescent="0.15">
      <c r="A317" s="20"/>
      <c r="B317" s="20"/>
      <c r="C317" s="24"/>
      <c r="D317" s="29"/>
      <c r="F317" s="17"/>
      <c r="G317" s="17"/>
      <c r="H317" s="17"/>
      <c r="I317" s="31"/>
    </row>
    <row r="318" spans="1:9" s="30" customFormat="1" x14ac:dyDescent="0.15">
      <c r="A318" s="20"/>
      <c r="B318" s="20"/>
      <c r="C318" s="24"/>
      <c r="D318" s="29"/>
      <c r="F318" s="17"/>
      <c r="G318" s="17"/>
      <c r="H318" s="17"/>
      <c r="I318" s="31"/>
    </row>
    <row r="319" spans="1:9" s="30" customFormat="1" x14ac:dyDescent="0.15">
      <c r="A319" s="20"/>
      <c r="B319" s="20"/>
      <c r="C319" s="24"/>
      <c r="D319" s="29"/>
      <c r="F319" s="17"/>
      <c r="G319" s="17"/>
      <c r="H319" s="17"/>
      <c r="I319" s="31"/>
    </row>
    <row r="320" spans="1:9" s="30" customFormat="1" x14ac:dyDescent="0.15">
      <c r="A320" s="20"/>
      <c r="B320" s="20"/>
      <c r="C320" s="24"/>
      <c r="D320" s="29"/>
      <c r="F320" s="17"/>
      <c r="G320" s="17"/>
      <c r="H320" s="17"/>
      <c r="I320" s="31"/>
    </row>
    <row r="321" spans="1:9" s="30" customFormat="1" x14ac:dyDescent="0.15">
      <c r="A321" s="20"/>
      <c r="B321" s="20"/>
      <c r="C321" s="24"/>
      <c r="D321" s="29"/>
      <c r="F321" s="17"/>
      <c r="G321" s="17"/>
      <c r="H321" s="17"/>
      <c r="I321" s="31"/>
    </row>
    <row r="322" spans="1:9" s="30" customFormat="1" x14ac:dyDescent="0.15">
      <c r="A322" s="20"/>
      <c r="B322" s="20"/>
      <c r="C322" s="24"/>
      <c r="D322" s="29"/>
      <c r="F322" s="17"/>
      <c r="G322" s="17"/>
      <c r="H322" s="17"/>
      <c r="I322" s="31"/>
    </row>
    <row r="323" spans="1:9" s="30" customFormat="1" x14ac:dyDescent="0.15">
      <c r="A323" s="20"/>
      <c r="B323" s="20"/>
      <c r="C323" s="24"/>
      <c r="D323" s="29"/>
      <c r="F323" s="17"/>
      <c r="G323" s="17"/>
      <c r="H323" s="17"/>
      <c r="I323" s="31"/>
    </row>
    <row r="324" spans="1:9" s="30" customFormat="1" x14ac:dyDescent="0.15">
      <c r="A324" s="20"/>
      <c r="B324" s="20"/>
      <c r="C324" s="24"/>
      <c r="D324" s="29"/>
      <c r="F324" s="17"/>
      <c r="G324" s="17"/>
      <c r="H324" s="17"/>
      <c r="I324" s="31"/>
    </row>
    <row r="325" spans="1:9" s="30" customFormat="1" x14ac:dyDescent="0.15">
      <c r="A325" s="20"/>
      <c r="B325" s="20"/>
      <c r="C325" s="24"/>
      <c r="D325" s="29"/>
      <c r="F325" s="17"/>
      <c r="G325" s="17"/>
      <c r="H325" s="17"/>
      <c r="I325" s="31"/>
    </row>
    <row r="326" spans="1:9" s="30" customFormat="1" x14ac:dyDescent="0.15">
      <c r="A326" s="20"/>
      <c r="B326" s="20"/>
      <c r="C326" s="24"/>
      <c r="D326" s="29"/>
      <c r="F326" s="17"/>
      <c r="G326" s="17"/>
      <c r="H326" s="17"/>
      <c r="I326" s="31"/>
    </row>
    <row r="327" spans="1:9" s="30" customFormat="1" x14ac:dyDescent="0.15">
      <c r="A327" s="20"/>
      <c r="B327" s="20"/>
      <c r="C327" s="24"/>
      <c r="D327" s="29"/>
      <c r="F327" s="17"/>
      <c r="G327" s="17"/>
      <c r="H327" s="17"/>
      <c r="I327" s="31"/>
    </row>
    <row r="328" spans="1:9" s="30" customFormat="1" x14ac:dyDescent="0.15">
      <c r="A328" s="20"/>
      <c r="B328" s="20"/>
      <c r="C328" s="24"/>
      <c r="D328" s="29"/>
      <c r="F328" s="17"/>
      <c r="G328" s="17"/>
      <c r="H328" s="17"/>
      <c r="I328" s="31"/>
    </row>
    <row r="329" spans="1:9" s="30" customFormat="1" x14ac:dyDescent="0.15">
      <c r="A329" s="20"/>
      <c r="B329" s="20"/>
      <c r="C329" s="24"/>
      <c r="D329" s="29"/>
      <c r="F329" s="17"/>
      <c r="G329" s="17"/>
      <c r="H329" s="17"/>
      <c r="I329" s="31"/>
    </row>
    <row r="330" spans="1:9" s="30" customFormat="1" x14ac:dyDescent="0.15">
      <c r="A330" s="20"/>
      <c r="B330" s="20"/>
      <c r="C330" s="24"/>
      <c r="D330" s="29"/>
      <c r="F330" s="17"/>
      <c r="G330" s="17"/>
      <c r="H330" s="17"/>
      <c r="I330" s="31"/>
    </row>
    <row r="331" spans="1:9" s="30" customFormat="1" x14ac:dyDescent="0.15">
      <c r="A331" s="20"/>
      <c r="B331" s="20"/>
      <c r="C331" s="24"/>
      <c r="D331" s="29"/>
      <c r="F331" s="17"/>
      <c r="G331" s="17"/>
      <c r="H331" s="17"/>
      <c r="I331" s="31"/>
    </row>
    <row r="332" spans="1:9" s="30" customFormat="1" x14ac:dyDescent="0.15">
      <c r="A332" s="20"/>
      <c r="B332" s="20"/>
      <c r="C332" s="24"/>
      <c r="D332" s="29"/>
      <c r="F332" s="17"/>
      <c r="G332" s="17"/>
      <c r="H332" s="17"/>
      <c r="I332" s="31"/>
    </row>
    <row r="333" spans="1:9" s="30" customFormat="1" x14ac:dyDescent="0.15">
      <c r="A333" s="20"/>
      <c r="B333" s="20"/>
      <c r="C333" s="24"/>
      <c r="D333" s="29"/>
      <c r="F333" s="17"/>
      <c r="G333" s="17"/>
      <c r="H333" s="17"/>
      <c r="I333" s="31"/>
    </row>
    <row r="334" spans="1:9" s="30" customFormat="1" x14ac:dyDescent="0.15">
      <c r="A334" s="20"/>
      <c r="B334" s="20"/>
      <c r="C334" s="24"/>
      <c r="D334" s="29"/>
      <c r="F334" s="17"/>
      <c r="G334" s="17"/>
      <c r="H334" s="17"/>
      <c r="I334" s="31"/>
    </row>
    <row r="335" spans="1:9" s="30" customFormat="1" x14ac:dyDescent="0.15">
      <c r="A335" s="20"/>
      <c r="B335" s="20"/>
      <c r="C335" s="24"/>
      <c r="D335" s="29"/>
      <c r="F335" s="17"/>
      <c r="G335" s="17"/>
      <c r="H335" s="17"/>
      <c r="I335" s="31"/>
    </row>
    <row r="336" spans="1:9" s="30" customFormat="1" x14ac:dyDescent="0.15">
      <c r="A336" s="20"/>
      <c r="B336" s="20"/>
      <c r="C336" s="24"/>
      <c r="D336" s="29"/>
      <c r="F336" s="17"/>
      <c r="G336" s="17"/>
      <c r="H336" s="17"/>
      <c r="I336" s="31"/>
    </row>
    <row r="337" spans="1:9" s="30" customFormat="1" x14ac:dyDescent="0.15">
      <c r="A337" s="20"/>
      <c r="B337" s="20"/>
      <c r="C337" s="24"/>
      <c r="D337" s="29"/>
      <c r="F337" s="17"/>
      <c r="G337" s="17"/>
      <c r="H337" s="17"/>
      <c r="I337" s="31"/>
    </row>
    <row r="338" spans="1:9" s="30" customFormat="1" x14ac:dyDescent="0.15">
      <c r="A338" s="20"/>
      <c r="B338" s="20"/>
      <c r="C338" s="24"/>
      <c r="D338" s="29"/>
      <c r="F338" s="17"/>
      <c r="G338" s="17"/>
      <c r="H338" s="17"/>
      <c r="I338" s="31"/>
    </row>
    <row r="339" spans="1:9" s="30" customFormat="1" x14ac:dyDescent="0.15">
      <c r="A339" s="20"/>
      <c r="B339" s="20"/>
      <c r="C339" s="24"/>
      <c r="D339" s="29"/>
      <c r="F339" s="17"/>
      <c r="G339" s="17"/>
      <c r="H339" s="17"/>
      <c r="I339" s="31"/>
    </row>
    <row r="340" spans="1:9" s="30" customFormat="1" x14ac:dyDescent="0.15">
      <c r="A340" s="20"/>
      <c r="B340" s="20"/>
      <c r="C340" s="24"/>
      <c r="D340" s="29"/>
      <c r="F340" s="17"/>
      <c r="G340" s="17"/>
      <c r="H340" s="17"/>
      <c r="I340" s="31"/>
    </row>
    <row r="341" spans="1:9" s="30" customFormat="1" x14ac:dyDescent="0.15">
      <c r="A341" s="20"/>
      <c r="B341" s="20"/>
      <c r="C341" s="24"/>
      <c r="D341" s="29"/>
      <c r="F341" s="17"/>
      <c r="G341" s="17"/>
      <c r="H341" s="17"/>
      <c r="I341" s="31"/>
    </row>
    <row r="342" spans="1:9" s="30" customFormat="1" x14ac:dyDescent="0.15">
      <c r="A342" s="20"/>
      <c r="B342" s="20"/>
      <c r="C342" s="24"/>
      <c r="D342" s="29"/>
      <c r="F342" s="17"/>
      <c r="G342" s="17"/>
      <c r="H342" s="17"/>
      <c r="I342" s="31"/>
    </row>
    <row r="343" spans="1:9" s="30" customFormat="1" x14ac:dyDescent="0.15">
      <c r="A343" s="20"/>
      <c r="B343" s="20"/>
      <c r="C343" s="24"/>
      <c r="D343" s="29"/>
      <c r="F343" s="17"/>
      <c r="G343" s="17"/>
      <c r="H343" s="17"/>
      <c r="I343" s="31"/>
    </row>
    <row r="344" spans="1:9" s="30" customFormat="1" x14ac:dyDescent="0.15">
      <c r="A344" s="20"/>
      <c r="B344" s="20"/>
      <c r="C344" s="24"/>
      <c r="D344" s="29"/>
      <c r="F344" s="17"/>
      <c r="G344" s="17"/>
      <c r="H344" s="17"/>
      <c r="I344" s="31"/>
    </row>
    <row r="345" spans="1:9" s="30" customFormat="1" x14ac:dyDescent="0.15">
      <c r="A345" s="20"/>
      <c r="B345" s="20"/>
      <c r="C345" s="24"/>
      <c r="D345" s="29"/>
      <c r="F345" s="17"/>
      <c r="G345" s="17"/>
      <c r="H345" s="17"/>
      <c r="I345" s="31"/>
    </row>
    <row r="346" spans="1:9" s="30" customFormat="1" x14ac:dyDescent="0.15">
      <c r="A346" s="20"/>
      <c r="B346" s="20"/>
      <c r="C346" s="24"/>
      <c r="D346" s="29"/>
      <c r="F346" s="17"/>
      <c r="G346" s="17"/>
      <c r="H346" s="17"/>
      <c r="I346" s="31"/>
    </row>
    <row r="347" spans="1:9" s="30" customFormat="1" x14ac:dyDescent="0.15">
      <c r="A347" s="20"/>
      <c r="B347" s="20"/>
      <c r="C347" s="24"/>
      <c r="D347" s="29"/>
      <c r="F347" s="17"/>
      <c r="G347" s="17"/>
      <c r="H347" s="17"/>
      <c r="I347" s="31"/>
    </row>
    <row r="348" spans="1:9" s="30" customFormat="1" x14ac:dyDescent="0.15">
      <c r="A348" s="20"/>
      <c r="B348" s="20"/>
      <c r="C348" s="24"/>
      <c r="D348" s="29"/>
      <c r="F348" s="17"/>
      <c r="G348" s="17"/>
      <c r="H348" s="17"/>
      <c r="I348" s="31"/>
    </row>
    <row r="349" spans="1:9" s="30" customFormat="1" x14ac:dyDescent="0.15">
      <c r="A349" s="20"/>
      <c r="B349" s="20"/>
      <c r="C349" s="24"/>
      <c r="D349" s="29"/>
      <c r="F349" s="17"/>
      <c r="G349" s="17"/>
      <c r="H349" s="17"/>
      <c r="I349" s="31"/>
    </row>
    <row r="350" spans="1:9" s="30" customFormat="1" x14ac:dyDescent="0.15">
      <c r="A350" s="20"/>
      <c r="B350" s="20"/>
      <c r="C350" s="24"/>
      <c r="D350" s="29"/>
      <c r="F350" s="17"/>
      <c r="G350" s="17"/>
      <c r="H350" s="17"/>
      <c r="I350" s="31"/>
    </row>
    <row r="351" spans="1:9" s="30" customFormat="1" x14ac:dyDescent="0.15">
      <c r="A351" s="20"/>
      <c r="B351" s="20"/>
      <c r="C351" s="24"/>
      <c r="D351" s="29"/>
      <c r="F351" s="17"/>
      <c r="G351" s="17"/>
      <c r="H351" s="17"/>
      <c r="I351" s="31"/>
    </row>
    <row r="352" spans="1:9" s="30" customFormat="1" x14ac:dyDescent="0.15">
      <c r="A352" s="20"/>
      <c r="B352" s="20"/>
      <c r="C352" s="24"/>
      <c r="D352" s="29"/>
      <c r="F352" s="17"/>
      <c r="G352" s="17"/>
      <c r="H352" s="17"/>
      <c r="I352" s="31"/>
    </row>
    <row r="353" spans="1:9" s="30" customFormat="1" x14ac:dyDescent="0.15">
      <c r="A353" s="20"/>
      <c r="B353" s="20"/>
      <c r="C353" s="24"/>
      <c r="D353" s="29"/>
      <c r="F353" s="17"/>
      <c r="G353" s="17"/>
      <c r="H353" s="17"/>
      <c r="I353" s="31"/>
    </row>
    <row r="354" spans="1:9" s="30" customFormat="1" x14ac:dyDescent="0.15">
      <c r="A354" s="20"/>
      <c r="B354" s="20"/>
      <c r="C354" s="24"/>
      <c r="D354" s="29"/>
      <c r="F354" s="17"/>
      <c r="G354" s="17"/>
      <c r="H354" s="17"/>
      <c r="I354" s="31"/>
    </row>
    <row r="355" spans="1:9" s="30" customFormat="1" x14ac:dyDescent="0.15">
      <c r="A355" s="20"/>
      <c r="B355" s="20"/>
      <c r="C355" s="24"/>
      <c r="D355" s="29"/>
      <c r="F355" s="17"/>
      <c r="G355" s="17"/>
      <c r="H355" s="17"/>
      <c r="I355" s="31"/>
    </row>
    <row r="356" spans="1:9" s="30" customFormat="1" x14ac:dyDescent="0.15">
      <c r="A356" s="20"/>
      <c r="B356" s="20"/>
      <c r="C356" s="24"/>
      <c r="D356" s="29"/>
      <c r="F356" s="17"/>
      <c r="G356" s="17"/>
      <c r="H356" s="17"/>
      <c r="I356" s="31"/>
    </row>
    <row r="357" spans="1:9" s="30" customFormat="1" x14ac:dyDescent="0.15">
      <c r="A357" s="20"/>
      <c r="B357" s="20"/>
      <c r="C357" s="24"/>
      <c r="D357" s="29"/>
      <c r="F357" s="17"/>
      <c r="G357" s="17"/>
      <c r="H357" s="17"/>
      <c r="I357" s="31"/>
    </row>
    <row r="358" spans="1:9" s="30" customFormat="1" x14ac:dyDescent="0.15">
      <c r="A358" s="20"/>
      <c r="B358" s="20"/>
      <c r="C358" s="24"/>
      <c r="D358" s="29"/>
      <c r="F358" s="17"/>
      <c r="G358" s="17"/>
      <c r="H358" s="17"/>
      <c r="I358" s="31"/>
    </row>
    <row r="359" spans="1:9" s="30" customFormat="1" x14ac:dyDescent="0.15">
      <c r="A359" s="20"/>
      <c r="B359" s="20"/>
      <c r="C359" s="24"/>
      <c r="D359" s="29"/>
      <c r="F359" s="17"/>
      <c r="G359" s="17"/>
      <c r="H359" s="17"/>
      <c r="I359" s="31"/>
    </row>
    <row r="360" spans="1:9" s="30" customFormat="1" x14ac:dyDescent="0.15">
      <c r="A360" s="20"/>
      <c r="B360" s="20"/>
      <c r="C360" s="24"/>
      <c r="D360" s="29"/>
      <c r="F360" s="17"/>
      <c r="G360" s="17"/>
      <c r="H360" s="17"/>
      <c r="I360" s="31"/>
    </row>
    <row r="361" spans="1:9" s="30" customFormat="1" x14ac:dyDescent="0.15">
      <c r="A361" s="20"/>
      <c r="B361" s="20"/>
      <c r="C361" s="24"/>
      <c r="D361" s="29"/>
      <c r="F361" s="17"/>
      <c r="G361" s="17"/>
      <c r="H361" s="17"/>
      <c r="I361" s="31"/>
    </row>
    <row r="362" spans="1:9" s="30" customFormat="1" x14ac:dyDescent="0.15">
      <c r="A362" s="20"/>
      <c r="B362" s="20"/>
      <c r="C362" s="24"/>
      <c r="D362" s="29"/>
      <c r="F362" s="17"/>
      <c r="G362" s="17"/>
      <c r="H362" s="17"/>
      <c r="I362" s="31"/>
    </row>
    <row r="363" spans="1:9" s="30" customFormat="1" x14ac:dyDescent="0.15">
      <c r="A363" s="20"/>
      <c r="B363" s="20"/>
      <c r="C363" s="24"/>
      <c r="D363" s="29"/>
      <c r="F363" s="17"/>
      <c r="G363" s="17"/>
      <c r="H363" s="17"/>
      <c r="I363" s="31"/>
    </row>
    <row r="364" spans="1:9" s="30" customFormat="1" x14ac:dyDescent="0.15">
      <c r="A364" s="20"/>
      <c r="B364" s="20"/>
      <c r="C364" s="24"/>
      <c r="D364" s="29"/>
      <c r="F364" s="17"/>
      <c r="G364" s="17"/>
      <c r="H364" s="17"/>
      <c r="I364" s="31"/>
    </row>
    <row r="365" spans="1:9" s="30" customFormat="1" x14ac:dyDescent="0.15">
      <c r="A365" s="20"/>
      <c r="B365" s="20"/>
      <c r="C365" s="24"/>
      <c r="D365" s="29"/>
      <c r="F365" s="17"/>
      <c r="G365" s="17"/>
      <c r="H365" s="17"/>
      <c r="I365" s="31"/>
    </row>
    <row r="366" spans="1:9" s="30" customFormat="1" x14ac:dyDescent="0.15">
      <c r="A366" s="20"/>
      <c r="B366" s="20"/>
      <c r="C366" s="24"/>
      <c r="D366" s="29"/>
      <c r="F366" s="17"/>
      <c r="G366" s="17"/>
      <c r="H366" s="17"/>
      <c r="I366" s="31"/>
    </row>
    <row r="367" spans="1:9" s="30" customFormat="1" x14ac:dyDescent="0.15">
      <c r="A367" s="20"/>
      <c r="B367" s="20"/>
      <c r="C367" s="24"/>
      <c r="D367" s="29"/>
      <c r="F367" s="17"/>
      <c r="G367" s="17"/>
      <c r="H367" s="17"/>
      <c r="I367" s="31"/>
    </row>
    <row r="368" spans="1:9" s="30" customFormat="1" x14ac:dyDescent="0.15">
      <c r="A368" s="20"/>
      <c r="B368" s="20"/>
      <c r="C368" s="24"/>
      <c r="D368" s="29"/>
      <c r="F368" s="17"/>
      <c r="G368" s="17"/>
      <c r="H368" s="17"/>
      <c r="I368" s="31"/>
    </row>
    <row r="369" spans="1:9" s="30" customFormat="1" x14ac:dyDescent="0.15">
      <c r="A369" s="20"/>
      <c r="B369" s="20"/>
      <c r="C369" s="24"/>
      <c r="D369" s="29"/>
      <c r="F369" s="17"/>
      <c r="G369" s="17"/>
      <c r="H369" s="17"/>
      <c r="I369" s="31"/>
    </row>
    <row r="370" spans="1:9" s="30" customFormat="1" x14ac:dyDescent="0.15">
      <c r="A370" s="20"/>
      <c r="B370" s="20"/>
      <c r="C370" s="24"/>
      <c r="D370" s="29"/>
      <c r="F370" s="17"/>
      <c r="G370" s="17"/>
      <c r="H370" s="17"/>
      <c r="I370" s="31"/>
    </row>
    <row r="371" spans="1:9" s="30" customFormat="1" x14ac:dyDescent="0.15">
      <c r="A371" s="20"/>
      <c r="B371" s="20"/>
      <c r="C371" s="24"/>
      <c r="D371" s="29"/>
      <c r="F371" s="17"/>
      <c r="G371" s="17"/>
      <c r="H371" s="17"/>
      <c r="I371" s="31"/>
    </row>
    <row r="372" spans="1:9" s="30" customFormat="1" x14ac:dyDescent="0.15">
      <c r="A372" s="20"/>
      <c r="B372" s="20"/>
      <c r="C372" s="24"/>
      <c r="D372" s="29"/>
      <c r="F372" s="17"/>
      <c r="G372" s="17"/>
      <c r="H372" s="17"/>
      <c r="I372" s="31"/>
    </row>
    <row r="373" spans="1:9" s="30" customFormat="1" x14ac:dyDescent="0.15">
      <c r="A373" s="20"/>
      <c r="B373" s="20"/>
      <c r="C373" s="24"/>
      <c r="D373" s="29"/>
      <c r="F373" s="17"/>
      <c r="G373" s="17"/>
      <c r="H373" s="17"/>
      <c r="I373" s="31"/>
    </row>
    <row r="374" spans="1:9" s="30" customFormat="1" x14ac:dyDescent="0.15">
      <c r="A374" s="20"/>
      <c r="B374" s="20"/>
      <c r="C374" s="24"/>
      <c r="D374" s="29"/>
      <c r="F374" s="17"/>
      <c r="G374" s="17"/>
      <c r="H374" s="17"/>
      <c r="I374" s="31"/>
    </row>
    <row r="375" spans="1:9" s="30" customFormat="1" x14ac:dyDescent="0.15">
      <c r="A375" s="20"/>
      <c r="B375" s="20"/>
      <c r="C375" s="24"/>
      <c r="D375" s="29"/>
      <c r="F375" s="17"/>
      <c r="G375" s="17"/>
      <c r="H375" s="17"/>
      <c r="I375" s="31"/>
    </row>
    <row r="376" spans="1:9" s="30" customFormat="1" x14ac:dyDescent="0.15">
      <c r="A376" s="20"/>
      <c r="B376" s="20"/>
      <c r="C376" s="24"/>
      <c r="D376" s="29"/>
      <c r="F376" s="17"/>
      <c r="G376" s="17"/>
      <c r="H376" s="17"/>
      <c r="I376" s="31"/>
    </row>
    <row r="377" spans="1:9" s="30" customFormat="1" x14ac:dyDescent="0.15">
      <c r="A377" s="20"/>
      <c r="B377" s="20"/>
      <c r="C377" s="24"/>
      <c r="D377" s="29"/>
      <c r="F377" s="17"/>
      <c r="G377" s="17"/>
      <c r="H377" s="17"/>
      <c r="I377" s="31"/>
    </row>
    <row r="378" spans="1:9" s="30" customFormat="1" x14ac:dyDescent="0.15">
      <c r="A378" s="20"/>
      <c r="B378" s="20"/>
      <c r="C378" s="24"/>
      <c r="D378" s="29"/>
      <c r="F378" s="17"/>
      <c r="G378" s="17"/>
      <c r="H378" s="17"/>
      <c r="I378" s="31"/>
    </row>
    <row r="379" spans="1:9" s="30" customFormat="1" x14ac:dyDescent="0.15">
      <c r="A379" s="20"/>
      <c r="B379" s="20"/>
      <c r="C379" s="24"/>
      <c r="D379" s="29"/>
      <c r="F379" s="17"/>
      <c r="G379" s="17"/>
      <c r="H379" s="17"/>
      <c r="I379" s="31"/>
    </row>
    <row r="380" spans="1:9" s="30" customFormat="1" x14ac:dyDescent="0.15">
      <c r="A380" s="20"/>
      <c r="B380" s="20"/>
      <c r="C380" s="24"/>
      <c r="D380" s="29"/>
      <c r="F380" s="17"/>
      <c r="G380" s="17"/>
      <c r="H380" s="17"/>
      <c r="I380" s="31"/>
    </row>
    <row r="381" spans="1:9" s="30" customFormat="1" x14ac:dyDescent="0.15">
      <c r="A381" s="20"/>
      <c r="B381" s="20"/>
      <c r="C381" s="24"/>
      <c r="D381" s="29"/>
      <c r="F381" s="17"/>
      <c r="G381" s="17"/>
      <c r="H381" s="17"/>
      <c r="I381" s="31"/>
    </row>
    <row r="382" spans="1:9" s="30" customFormat="1" x14ac:dyDescent="0.15">
      <c r="A382" s="20"/>
      <c r="B382" s="20"/>
      <c r="C382" s="24"/>
      <c r="D382" s="29"/>
      <c r="F382" s="17"/>
      <c r="G382" s="17"/>
      <c r="H382" s="17"/>
      <c r="I382" s="31"/>
    </row>
    <row r="383" spans="1:9" s="30" customFormat="1" x14ac:dyDescent="0.15">
      <c r="A383" s="20"/>
      <c r="B383" s="20"/>
      <c r="C383" s="24"/>
      <c r="D383" s="29"/>
      <c r="F383" s="17"/>
      <c r="G383" s="17"/>
      <c r="H383" s="17"/>
      <c r="I383" s="31"/>
    </row>
    <row r="384" spans="1:9" s="30" customFormat="1" x14ac:dyDescent="0.15">
      <c r="A384" s="20"/>
      <c r="B384" s="20"/>
      <c r="C384" s="24"/>
      <c r="D384" s="29"/>
      <c r="F384" s="17"/>
      <c r="G384" s="17"/>
      <c r="H384" s="17"/>
      <c r="I384" s="31"/>
    </row>
    <row r="385" spans="1:9" s="30" customFormat="1" x14ac:dyDescent="0.15">
      <c r="A385" s="20"/>
      <c r="B385" s="20"/>
      <c r="C385" s="24"/>
      <c r="D385" s="29"/>
      <c r="F385" s="17"/>
      <c r="G385" s="17"/>
      <c r="H385" s="17"/>
      <c r="I385" s="31"/>
    </row>
    <row r="386" spans="1:9" s="30" customFormat="1" x14ac:dyDescent="0.15">
      <c r="A386" s="20"/>
      <c r="B386" s="20"/>
      <c r="C386" s="24"/>
      <c r="D386" s="29"/>
      <c r="F386" s="17"/>
      <c r="G386" s="17"/>
      <c r="H386" s="17"/>
      <c r="I386" s="31"/>
    </row>
    <row r="387" spans="1:9" s="30" customFormat="1" x14ac:dyDescent="0.15">
      <c r="A387" s="20"/>
      <c r="B387" s="20"/>
      <c r="C387" s="24"/>
      <c r="D387" s="29"/>
      <c r="F387" s="17"/>
      <c r="G387" s="17"/>
      <c r="H387" s="17"/>
      <c r="I387" s="31"/>
    </row>
    <row r="388" spans="1:9" s="30" customFormat="1" x14ac:dyDescent="0.15">
      <c r="A388" s="20"/>
      <c r="B388" s="20"/>
      <c r="C388" s="24"/>
      <c r="D388" s="29"/>
      <c r="F388" s="17"/>
      <c r="G388" s="17"/>
      <c r="H388" s="17"/>
      <c r="I388" s="31"/>
    </row>
    <row r="389" spans="1:9" s="30" customFormat="1" x14ac:dyDescent="0.15">
      <c r="A389" s="20"/>
      <c r="B389" s="20"/>
      <c r="C389" s="24"/>
      <c r="D389" s="29"/>
      <c r="F389" s="17"/>
      <c r="G389" s="17"/>
      <c r="H389" s="17"/>
      <c r="I389" s="31"/>
    </row>
    <row r="390" spans="1:9" s="30" customFormat="1" x14ac:dyDescent="0.15">
      <c r="A390" s="20"/>
      <c r="B390" s="20"/>
      <c r="C390" s="24"/>
      <c r="D390" s="29"/>
      <c r="F390" s="17"/>
      <c r="G390" s="17"/>
      <c r="H390" s="17"/>
      <c r="I390" s="31"/>
    </row>
    <row r="391" spans="1:9" s="30" customFormat="1" x14ac:dyDescent="0.15">
      <c r="A391" s="20"/>
      <c r="B391" s="20"/>
      <c r="C391" s="24"/>
      <c r="D391" s="29"/>
      <c r="F391" s="17"/>
      <c r="G391" s="17"/>
      <c r="H391" s="17"/>
      <c r="I391" s="31"/>
    </row>
    <row r="392" spans="1:9" s="30" customFormat="1" x14ac:dyDescent="0.15">
      <c r="A392" s="20"/>
      <c r="B392" s="20"/>
      <c r="C392" s="24"/>
      <c r="D392" s="29"/>
      <c r="F392" s="17"/>
      <c r="G392" s="17"/>
      <c r="H392" s="17"/>
      <c r="I392" s="31"/>
    </row>
    <row r="393" spans="1:9" s="30" customFormat="1" x14ac:dyDescent="0.15">
      <c r="A393" s="20"/>
      <c r="B393" s="20"/>
      <c r="C393" s="24"/>
      <c r="D393" s="29"/>
      <c r="F393" s="17"/>
      <c r="G393" s="17"/>
      <c r="H393" s="17"/>
      <c r="I393" s="31"/>
    </row>
    <row r="394" spans="1:9" s="30" customFormat="1" x14ac:dyDescent="0.15">
      <c r="A394" s="20"/>
      <c r="B394" s="20"/>
      <c r="C394" s="24"/>
      <c r="D394" s="29"/>
      <c r="F394" s="17"/>
      <c r="G394" s="17"/>
      <c r="H394" s="17"/>
      <c r="I394" s="31"/>
    </row>
    <row r="395" spans="1:9" s="30" customFormat="1" x14ac:dyDescent="0.15">
      <c r="A395" s="20"/>
      <c r="B395" s="20"/>
      <c r="C395" s="24"/>
      <c r="D395" s="29"/>
      <c r="F395" s="17"/>
      <c r="G395" s="17"/>
      <c r="H395" s="17"/>
      <c r="I395" s="31"/>
    </row>
    <row r="396" spans="1:9" s="30" customFormat="1" x14ac:dyDescent="0.15">
      <c r="A396" s="20"/>
      <c r="B396" s="20"/>
      <c r="C396" s="24"/>
      <c r="D396" s="29"/>
      <c r="F396" s="17"/>
      <c r="G396" s="17"/>
      <c r="H396" s="17"/>
      <c r="I396" s="31"/>
    </row>
    <row r="397" spans="1:9" s="30" customFormat="1" x14ac:dyDescent="0.15">
      <c r="A397" s="20"/>
      <c r="B397" s="20"/>
      <c r="C397" s="24"/>
      <c r="D397" s="29"/>
      <c r="F397" s="17"/>
      <c r="G397" s="17"/>
      <c r="H397" s="17"/>
      <c r="I397" s="31"/>
    </row>
    <row r="398" spans="1:9" s="30" customFormat="1" x14ac:dyDescent="0.15">
      <c r="A398" s="20"/>
      <c r="B398" s="20"/>
      <c r="C398" s="24"/>
      <c r="D398" s="29"/>
      <c r="F398" s="17"/>
      <c r="G398" s="17"/>
      <c r="H398" s="17"/>
      <c r="I398" s="31"/>
    </row>
    <row r="399" spans="1:9" s="30" customFormat="1" x14ac:dyDescent="0.15">
      <c r="A399" s="20"/>
      <c r="B399" s="20"/>
      <c r="C399" s="24"/>
      <c r="D399" s="29"/>
      <c r="F399" s="17"/>
      <c r="G399" s="17"/>
      <c r="H399" s="17"/>
      <c r="I399" s="31"/>
    </row>
    <row r="400" spans="1:9" s="30" customFormat="1" x14ac:dyDescent="0.15">
      <c r="A400" s="20"/>
      <c r="B400" s="20"/>
      <c r="C400" s="24"/>
      <c r="D400" s="29"/>
      <c r="F400" s="17"/>
      <c r="G400" s="17"/>
      <c r="H400" s="17"/>
      <c r="I400" s="31"/>
    </row>
    <row r="401" spans="1:9" s="30" customFormat="1" x14ac:dyDescent="0.15">
      <c r="A401" s="20"/>
      <c r="B401" s="20"/>
      <c r="C401" s="24"/>
      <c r="D401" s="29"/>
      <c r="F401" s="17"/>
      <c r="G401" s="17"/>
      <c r="H401" s="17"/>
      <c r="I401" s="31"/>
    </row>
    <row r="402" spans="1:9" s="30" customFormat="1" x14ac:dyDescent="0.15">
      <c r="A402" s="20"/>
      <c r="B402" s="20"/>
      <c r="C402" s="24"/>
      <c r="D402" s="29"/>
      <c r="F402" s="17"/>
      <c r="G402" s="17"/>
      <c r="H402" s="17"/>
      <c r="I402" s="31"/>
    </row>
    <row r="403" spans="1:9" s="30" customFormat="1" x14ac:dyDescent="0.15">
      <c r="A403" s="20"/>
      <c r="B403" s="20"/>
      <c r="C403" s="24"/>
      <c r="D403" s="29"/>
      <c r="F403" s="17"/>
      <c r="G403" s="17"/>
      <c r="H403" s="17"/>
      <c r="I403" s="31"/>
    </row>
    <row r="404" spans="1:9" s="30" customFormat="1" x14ac:dyDescent="0.15">
      <c r="A404" s="20"/>
      <c r="B404" s="20"/>
      <c r="C404" s="24"/>
      <c r="D404" s="29"/>
      <c r="F404" s="17"/>
      <c r="G404" s="17"/>
      <c r="H404" s="17"/>
      <c r="I404" s="31"/>
    </row>
    <row r="405" spans="1:9" s="30" customFormat="1" x14ac:dyDescent="0.15">
      <c r="A405" s="20"/>
      <c r="B405" s="20"/>
      <c r="C405" s="24"/>
      <c r="D405" s="29"/>
      <c r="F405" s="17"/>
      <c r="G405" s="17"/>
      <c r="H405" s="17"/>
      <c r="I405" s="31"/>
    </row>
    <row r="406" spans="1:9" s="30" customFormat="1" x14ac:dyDescent="0.15">
      <c r="A406" s="20"/>
      <c r="B406" s="20"/>
      <c r="C406" s="24"/>
      <c r="D406" s="29"/>
      <c r="F406" s="17"/>
      <c r="G406" s="17"/>
      <c r="H406" s="17"/>
      <c r="I406" s="31"/>
    </row>
    <row r="407" spans="1:9" s="30" customFormat="1" x14ac:dyDescent="0.15">
      <c r="A407" s="20"/>
      <c r="B407" s="20"/>
      <c r="C407" s="24"/>
      <c r="D407" s="29"/>
      <c r="F407" s="17"/>
      <c r="G407" s="17"/>
      <c r="H407" s="17"/>
      <c r="I407" s="31"/>
    </row>
    <row r="408" spans="1:9" s="30" customFormat="1" x14ac:dyDescent="0.15">
      <c r="A408" s="20"/>
      <c r="B408" s="20"/>
      <c r="C408" s="24"/>
      <c r="D408" s="29"/>
      <c r="F408" s="17"/>
      <c r="G408" s="17"/>
      <c r="H408" s="17"/>
      <c r="I408" s="31"/>
    </row>
    <row r="409" spans="1:9" s="30" customFormat="1" x14ac:dyDescent="0.15">
      <c r="A409" s="20"/>
      <c r="B409" s="20"/>
      <c r="C409" s="24"/>
      <c r="D409" s="29"/>
      <c r="F409" s="17"/>
      <c r="G409" s="17"/>
      <c r="H409" s="17"/>
      <c r="I409" s="31"/>
    </row>
    <row r="410" spans="1:9" s="30" customFormat="1" x14ac:dyDescent="0.15">
      <c r="A410" s="20"/>
      <c r="B410" s="20"/>
      <c r="C410" s="24"/>
      <c r="D410" s="29"/>
      <c r="F410" s="17"/>
      <c r="G410" s="17"/>
      <c r="H410" s="17"/>
      <c r="I410" s="31"/>
    </row>
    <row r="411" spans="1:9" s="30" customFormat="1" x14ac:dyDescent="0.15">
      <c r="A411" s="20"/>
      <c r="B411" s="20"/>
      <c r="C411" s="24"/>
      <c r="D411" s="29"/>
      <c r="F411" s="17"/>
      <c r="G411" s="17"/>
      <c r="H411" s="17"/>
      <c r="I411" s="31"/>
    </row>
    <row r="412" spans="1:9" s="30" customFormat="1" x14ac:dyDescent="0.15">
      <c r="A412" s="20"/>
      <c r="B412" s="20"/>
      <c r="C412" s="24"/>
      <c r="D412" s="29"/>
      <c r="F412" s="17"/>
      <c r="G412" s="17"/>
      <c r="H412" s="17"/>
      <c r="I412" s="31"/>
    </row>
    <row r="413" spans="1:9" s="30" customFormat="1" x14ac:dyDescent="0.15">
      <c r="A413" s="20"/>
      <c r="B413" s="20"/>
      <c r="C413" s="24"/>
      <c r="D413" s="29"/>
      <c r="F413" s="17"/>
      <c r="G413" s="17"/>
      <c r="H413" s="17"/>
      <c r="I413" s="31"/>
    </row>
    <row r="414" spans="1:9" s="30" customFormat="1" x14ac:dyDescent="0.15">
      <c r="A414" s="20"/>
      <c r="B414" s="20"/>
      <c r="C414" s="24"/>
      <c r="D414" s="29"/>
      <c r="F414" s="17"/>
      <c r="G414" s="17"/>
      <c r="H414" s="17"/>
      <c r="I414" s="31"/>
    </row>
    <row r="415" spans="1:9" s="30" customFormat="1" x14ac:dyDescent="0.15">
      <c r="A415" s="20"/>
      <c r="B415" s="20"/>
      <c r="C415" s="24"/>
      <c r="D415" s="29"/>
      <c r="F415" s="17"/>
      <c r="G415" s="17"/>
      <c r="H415" s="17"/>
      <c r="I415" s="31"/>
    </row>
    <row r="416" spans="1:9" s="30" customFormat="1" x14ac:dyDescent="0.15">
      <c r="A416" s="20"/>
      <c r="B416" s="20"/>
      <c r="C416" s="24"/>
      <c r="D416" s="29"/>
      <c r="F416" s="17"/>
      <c r="G416" s="17"/>
      <c r="H416" s="17"/>
      <c r="I416" s="31"/>
    </row>
    <row r="417" spans="1:9" s="30" customFormat="1" x14ac:dyDescent="0.15">
      <c r="A417" s="20"/>
      <c r="B417" s="20"/>
      <c r="C417" s="24"/>
      <c r="D417" s="29"/>
      <c r="F417" s="17"/>
      <c r="G417" s="17"/>
      <c r="H417" s="17"/>
      <c r="I417" s="31"/>
    </row>
    <row r="418" spans="1:9" s="30" customFormat="1" x14ac:dyDescent="0.15">
      <c r="A418" s="20"/>
      <c r="B418" s="20"/>
      <c r="C418" s="24"/>
      <c r="D418" s="29"/>
      <c r="F418" s="17"/>
      <c r="G418" s="17"/>
      <c r="H418" s="17"/>
      <c r="I418" s="31"/>
    </row>
    <row r="419" spans="1:9" s="30" customFormat="1" x14ac:dyDescent="0.15">
      <c r="A419" s="20"/>
      <c r="B419" s="20"/>
      <c r="C419" s="24"/>
      <c r="D419" s="29"/>
      <c r="F419" s="17"/>
      <c r="G419" s="17"/>
      <c r="H419" s="17"/>
      <c r="I419" s="31"/>
    </row>
    <row r="420" spans="1:9" s="30" customFormat="1" x14ac:dyDescent="0.15">
      <c r="A420" s="20"/>
      <c r="B420" s="20"/>
      <c r="C420" s="24"/>
      <c r="D420" s="29"/>
      <c r="F420" s="17"/>
      <c r="G420" s="17"/>
      <c r="H420" s="17"/>
      <c r="I420" s="31"/>
    </row>
    <row r="421" spans="1:9" s="30" customFormat="1" x14ac:dyDescent="0.15">
      <c r="A421" s="20"/>
      <c r="B421" s="20"/>
      <c r="C421" s="24"/>
      <c r="D421" s="29"/>
      <c r="F421" s="17"/>
      <c r="G421" s="17"/>
      <c r="H421" s="17"/>
      <c r="I421" s="31"/>
    </row>
    <row r="422" spans="1:9" s="30" customFormat="1" x14ac:dyDescent="0.15">
      <c r="A422" s="20"/>
      <c r="B422" s="20"/>
      <c r="C422" s="24"/>
      <c r="D422" s="29"/>
      <c r="F422" s="17"/>
      <c r="G422" s="17"/>
      <c r="H422" s="17"/>
      <c r="I422" s="31"/>
    </row>
    <row r="423" spans="1:9" s="30" customFormat="1" x14ac:dyDescent="0.15">
      <c r="A423" s="20"/>
      <c r="B423" s="20"/>
      <c r="C423" s="24"/>
      <c r="D423" s="29"/>
      <c r="F423" s="17"/>
      <c r="G423" s="17"/>
      <c r="H423" s="17"/>
      <c r="I423" s="31"/>
    </row>
    <row r="424" spans="1:9" s="30" customFormat="1" x14ac:dyDescent="0.15">
      <c r="A424" s="20"/>
      <c r="B424" s="20"/>
      <c r="C424" s="24"/>
      <c r="D424" s="29"/>
      <c r="F424" s="17"/>
      <c r="G424" s="17"/>
      <c r="H424" s="17"/>
      <c r="I424" s="31"/>
    </row>
    <row r="425" spans="1:9" s="30" customFormat="1" x14ac:dyDescent="0.15">
      <c r="A425" s="20"/>
      <c r="B425" s="20"/>
      <c r="C425" s="24"/>
      <c r="D425" s="29"/>
      <c r="F425" s="17"/>
      <c r="G425" s="17"/>
      <c r="H425" s="17"/>
      <c r="I425" s="31"/>
    </row>
    <row r="426" spans="1:9" s="30" customFormat="1" x14ac:dyDescent="0.15">
      <c r="A426" s="20"/>
      <c r="B426" s="20"/>
      <c r="C426" s="24"/>
      <c r="D426" s="29"/>
      <c r="F426" s="17"/>
      <c r="G426" s="17"/>
      <c r="H426" s="17"/>
      <c r="I426" s="31"/>
    </row>
    <row r="427" spans="1:9" s="30" customFormat="1" x14ac:dyDescent="0.15">
      <c r="A427" s="20"/>
      <c r="B427" s="20"/>
      <c r="C427" s="24"/>
      <c r="D427" s="29"/>
      <c r="F427" s="17"/>
      <c r="G427" s="17"/>
      <c r="H427" s="17"/>
      <c r="I427" s="31"/>
    </row>
    <row r="428" spans="1:9" s="30" customFormat="1" x14ac:dyDescent="0.15">
      <c r="A428" s="20"/>
      <c r="B428" s="20"/>
      <c r="C428" s="24"/>
      <c r="D428" s="29"/>
      <c r="F428" s="17"/>
      <c r="G428" s="17"/>
      <c r="H428" s="17"/>
      <c r="I428" s="31"/>
    </row>
    <row r="429" spans="1:9" s="30" customFormat="1" x14ac:dyDescent="0.15">
      <c r="A429" s="20"/>
      <c r="B429" s="20"/>
      <c r="C429" s="24"/>
      <c r="D429" s="29"/>
      <c r="F429" s="17"/>
      <c r="G429" s="17"/>
      <c r="H429" s="17"/>
      <c r="I429" s="31"/>
    </row>
    <row r="430" spans="1:9" s="30" customFormat="1" x14ac:dyDescent="0.15">
      <c r="A430" s="20"/>
      <c r="B430" s="20"/>
      <c r="C430" s="24"/>
      <c r="D430" s="29"/>
      <c r="F430" s="17"/>
      <c r="G430" s="17"/>
      <c r="H430" s="17"/>
      <c r="I430" s="31"/>
    </row>
    <row r="431" spans="1:9" s="30" customFormat="1" x14ac:dyDescent="0.15">
      <c r="A431" s="20"/>
      <c r="B431" s="20"/>
      <c r="C431" s="24"/>
      <c r="D431" s="29"/>
      <c r="F431" s="17"/>
      <c r="G431" s="17"/>
      <c r="H431" s="17"/>
      <c r="I431" s="31"/>
    </row>
    <row r="432" spans="1:9" s="30" customFormat="1" x14ac:dyDescent="0.15">
      <c r="A432" s="20"/>
      <c r="B432" s="20"/>
      <c r="C432" s="24"/>
      <c r="D432" s="29"/>
      <c r="F432" s="17"/>
      <c r="G432" s="17"/>
      <c r="H432" s="17"/>
      <c r="I432" s="31"/>
    </row>
    <row r="433" spans="1:9" s="30" customFormat="1" x14ac:dyDescent="0.15">
      <c r="A433" s="20"/>
      <c r="B433" s="20"/>
      <c r="C433" s="24"/>
      <c r="D433" s="29"/>
      <c r="F433" s="17"/>
      <c r="G433" s="17"/>
      <c r="H433" s="17"/>
      <c r="I433" s="31"/>
    </row>
    <row r="434" spans="1:9" s="30" customFormat="1" x14ac:dyDescent="0.15">
      <c r="A434" s="20"/>
      <c r="B434" s="20"/>
      <c r="C434" s="24"/>
      <c r="D434" s="29"/>
      <c r="F434" s="17"/>
      <c r="G434" s="17"/>
      <c r="H434" s="17"/>
      <c r="I434" s="31"/>
    </row>
    <row r="435" spans="1:9" s="30" customFormat="1" x14ac:dyDescent="0.15">
      <c r="A435" s="20"/>
      <c r="B435" s="20"/>
      <c r="C435" s="24"/>
      <c r="D435" s="29"/>
      <c r="F435" s="17"/>
      <c r="G435" s="17"/>
      <c r="H435" s="17"/>
      <c r="I435" s="31"/>
    </row>
    <row r="436" spans="1:9" s="30" customFormat="1" x14ac:dyDescent="0.15">
      <c r="A436" s="20"/>
      <c r="B436" s="20"/>
      <c r="C436" s="24"/>
      <c r="D436" s="29"/>
      <c r="F436" s="17"/>
      <c r="G436" s="17"/>
      <c r="H436" s="17"/>
      <c r="I436" s="31"/>
    </row>
    <row r="437" spans="1:9" s="30" customFormat="1" x14ac:dyDescent="0.15">
      <c r="A437" s="20"/>
      <c r="B437" s="20"/>
      <c r="C437" s="24"/>
      <c r="D437" s="29"/>
      <c r="F437" s="17"/>
      <c r="G437" s="17"/>
      <c r="H437" s="17"/>
      <c r="I437" s="31"/>
    </row>
    <row r="438" spans="1:9" s="30" customFormat="1" x14ac:dyDescent="0.15">
      <c r="A438" s="20"/>
      <c r="B438" s="20"/>
      <c r="C438" s="24"/>
      <c r="D438" s="29"/>
      <c r="F438" s="17"/>
      <c r="G438" s="17"/>
      <c r="H438" s="17"/>
      <c r="I438" s="31"/>
    </row>
    <row r="439" spans="1:9" s="30" customFormat="1" x14ac:dyDescent="0.15">
      <c r="A439" s="20"/>
      <c r="B439" s="20"/>
      <c r="C439" s="24"/>
      <c r="D439" s="29"/>
      <c r="F439" s="17"/>
      <c r="G439" s="17"/>
      <c r="H439" s="17"/>
      <c r="I439" s="31"/>
    </row>
    <row r="440" spans="1:9" s="30" customFormat="1" x14ac:dyDescent="0.15">
      <c r="A440" s="20"/>
      <c r="B440" s="20"/>
      <c r="C440" s="24"/>
      <c r="D440" s="29"/>
      <c r="F440" s="17"/>
      <c r="G440" s="17"/>
      <c r="H440" s="17"/>
      <c r="I440" s="31"/>
    </row>
    <row r="441" spans="1:9" s="30" customFormat="1" x14ac:dyDescent="0.15">
      <c r="A441" s="20"/>
      <c r="B441" s="20"/>
      <c r="C441" s="24"/>
      <c r="D441" s="29"/>
      <c r="F441" s="17"/>
      <c r="G441" s="17"/>
      <c r="H441" s="17"/>
      <c r="I441" s="31"/>
    </row>
    <row r="442" spans="1:9" s="30" customFormat="1" x14ac:dyDescent="0.15">
      <c r="A442" s="20"/>
      <c r="B442" s="20"/>
      <c r="C442" s="24"/>
      <c r="D442" s="29"/>
      <c r="F442" s="17"/>
      <c r="G442" s="17"/>
      <c r="H442" s="17"/>
      <c r="I442" s="31"/>
    </row>
    <row r="443" spans="1:9" s="30" customFormat="1" x14ac:dyDescent="0.15">
      <c r="A443" s="20"/>
      <c r="B443" s="20"/>
      <c r="C443" s="24"/>
      <c r="D443" s="29"/>
      <c r="F443" s="17"/>
      <c r="G443" s="17"/>
      <c r="H443" s="17"/>
      <c r="I443" s="31"/>
    </row>
    <row r="444" spans="1:9" s="30" customFormat="1" x14ac:dyDescent="0.15">
      <c r="A444" s="20"/>
      <c r="B444" s="20"/>
      <c r="C444" s="24"/>
      <c r="D444" s="29"/>
      <c r="F444" s="17"/>
      <c r="G444" s="17"/>
      <c r="H444" s="17"/>
      <c r="I444" s="31"/>
    </row>
    <row r="445" spans="1:9" s="30" customFormat="1" x14ac:dyDescent="0.15">
      <c r="A445" s="20"/>
      <c r="B445" s="20"/>
      <c r="C445" s="24"/>
      <c r="D445" s="29"/>
      <c r="F445" s="17"/>
      <c r="G445" s="17"/>
      <c r="H445" s="17"/>
      <c r="I445" s="31"/>
    </row>
    <row r="446" spans="1:9" s="30" customFormat="1" x14ac:dyDescent="0.15">
      <c r="A446" s="20"/>
      <c r="B446" s="20"/>
      <c r="C446" s="24"/>
      <c r="D446" s="29"/>
      <c r="F446" s="17"/>
      <c r="G446" s="17"/>
      <c r="H446" s="17"/>
      <c r="I446" s="31"/>
    </row>
    <row r="447" spans="1:9" s="30" customFormat="1" x14ac:dyDescent="0.15">
      <c r="A447" s="20"/>
      <c r="B447" s="20"/>
      <c r="C447" s="24"/>
      <c r="D447" s="29"/>
      <c r="F447" s="17"/>
      <c r="G447" s="17"/>
      <c r="H447" s="17"/>
      <c r="I447" s="31"/>
    </row>
    <row r="448" spans="1:9" s="30" customFormat="1" x14ac:dyDescent="0.15">
      <c r="A448" s="20"/>
      <c r="B448" s="20"/>
      <c r="C448" s="24"/>
      <c r="D448" s="29"/>
      <c r="F448" s="17"/>
      <c r="G448" s="17"/>
      <c r="H448" s="17"/>
      <c r="I448" s="31"/>
    </row>
    <row r="449" spans="1:9" s="30" customFormat="1" x14ac:dyDescent="0.15">
      <c r="A449" s="20"/>
      <c r="B449" s="20"/>
      <c r="C449" s="24"/>
      <c r="D449" s="29"/>
      <c r="F449" s="17"/>
      <c r="G449" s="17"/>
      <c r="H449" s="17"/>
      <c r="I449" s="31"/>
    </row>
    <row r="450" spans="1:9" s="30" customFormat="1" x14ac:dyDescent="0.15">
      <c r="A450" s="20"/>
      <c r="B450" s="20"/>
      <c r="C450" s="24"/>
      <c r="D450" s="29"/>
      <c r="F450" s="17"/>
      <c r="G450" s="17"/>
      <c r="H450" s="17"/>
      <c r="I450" s="31"/>
    </row>
    <row r="451" spans="1:9" s="30" customFormat="1" x14ac:dyDescent="0.15">
      <c r="A451" s="20"/>
      <c r="B451" s="20"/>
      <c r="C451" s="24"/>
      <c r="D451" s="29"/>
      <c r="F451" s="17"/>
      <c r="G451" s="17"/>
      <c r="H451" s="17"/>
      <c r="I451" s="31"/>
    </row>
    <row r="452" spans="1:9" s="30" customFormat="1" x14ac:dyDescent="0.15">
      <c r="A452" s="20"/>
      <c r="B452" s="20"/>
      <c r="C452" s="24"/>
      <c r="D452" s="29"/>
      <c r="F452" s="17"/>
      <c r="G452" s="17"/>
      <c r="H452" s="17"/>
      <c r="I452" s="31"/>
    </row>
    <row r="453" spans="1:9" s="30" customFormat="1" x14ac:dyDescent="0.15">
      <c r="A453" s="20"/>
      <c r="B453" s="20"/>
      <c r="C453" s="24"/>
      <c r="D453" s="29"/>
      <c r="F453" s="17"/>
      <c r="G453" s="17"/>
      <c r="H453" s="17"/>
      <c r="I453" s="31"/>
    </row>
    <row r="454" spans="1:9" s="30" customFormat="1" x14ac:dyDescent="0.15">
      <c r="A454" s="20"/>
      <c r="B454" s="20"/>
      <c r="C454" s="24"/>
      <c r="D454" s="29"/>
      <c r="F454" s="17"/>
      <c r="G454" s="17"/>
      <c r="H454" s="17"/>
      <c r="I454" s="31"/>
    </row>
    <row r="455" spans="1:9" s="30" customFormat="1" x14ac:dyDescent="0.15">
      <c r="A455" s="20"/>
      <c r="B455" s="20"/>
      <c r="C455" s="24"/>
      <c r="D455" s="29"/>
      <c r="F455" s="17"/>
      <c r="G455" s="17"/>
      <c r="H455" s="17"/>
      <c r="I455" s="31"/>
    </row>
    <row r="456" spans="1:9" s="30" customFormat="1" x14ac:dyDescent="0.15">
      <c r="A456" s="20"/>
      <c r="B456" s="20"/>
      <c r="C456" s="24"/>
      <c r="D456" s="29"/>
      <c r="F456" s="17"/>
      <c r="G456" s="17"/>
      <c r="H456" s="17"/>
      <c r="I456" s="31"/>
    </row>
    <row r="457" spans="1:9" s="30" customFormat="1" x14ac:dyDescent="0.15">
      <c r="A457" s="20"/>
      <c r="B457" s="20"/>
      <c r="C457" s="24"/>
      <c r="D457" s="29"/>
      <c r="F457" s="17"/>
      <c r="G457" s="17"/>
      <c r="H457" s="17"/>
      <c r="I457" s="31"/>
    </row>
    <row r="458" spans="1:9" s="30" customFormat="1" x14ac:dyDescent="0.15">
      <c r="A458" s="20"/>
      <c r="B458" s="20"/>
      <c r="C458" s="24"/>
      <c r="D458" s="29"/>
      <c r="F458" s="17"/>
      <c r="G458" s="17"/>
      <c r="H458" s="17"/>
      <c r="I458" s="31"/>
    </row>
    <row r="459" spans="1:9" s="30" customFormat="1" x14ac:dyDescent="0.15">
      <c r="A459" s="20"/>
      <c r="B459" s="20"/>
      <c r="C459" s="24"/>
      <c r="D459" s="29"/>
      <c r="F459" s="17"/>
      <c r="G459" s="17"/>
      <c r="H459" s="17"/>
      <c r="I459" s="31"/>
    </row>
    <row r="460" spans="1:9" s="30" customFormat="1" x14ac:dyDescent="0.15">
      <c r="A460" s="20"/>
      <c r="B460" s="20"/>
      <c r="C460" s="24"/>
      <c r="D460" s="29"/>
      <c r="F460" s="17"/>
      <c r="G460" s="17"/>
      <c r="H460" s="17"/>
      <c r="I460" s="31"/>
    </row>
    <row r="461" spans="1:9" s="30" customFormat="1" x14ac:dyDescent="0.15">
      <c r="A461" s="20"/>
      <c r="B461" s="20"/>
      <c r="C461" s="24"/>
      <c r="D461" s="29"/>
      <c r="F461" s="17"/>
      <c r="G461" s="17"/>
      <c r="H461" s="17"/>
      <c r="I461" s="31"/>
    </row>
    <row r="462" spans="1:9" s="30" customFormat="1" x14ac:dyDescent="0.15">
      <c r="A462" s="20"/>
      <c r="B462" s="20"/>
      <c r="C462" s="24"/>
      <c r="D462" s="29"/>
      <c r="F462" s="17"/>
      <c r="G462" s="17"/>
      <c r="H462" s="17"/>
      <c r="I462" s="31"/>
    </row>
    <row r="463" spans="1:9" s="30" customFormat="1" x14ac:dyDescent="0.15">
      <c r="A463" s="20"/>
      <c r="B463" s="20"/>
      <c r="C463" s="24"/>
      <c r="D463" s="29"/>
      <c r="F463" s="17"/>
      <c r="G463" s="17"/>
      <c r="H463" s="17"/>
      <c r="I463" s="31"/>
    </row>
    <row r="464" spans="1:9" s="30" customFormat="1" x14ac:dyDescent="0.15">
      <c r="A464" s="20"/>
      <c r="B464" s="20"/>
      <c r="C464" s="24"/>
      <c r="D464" s="29"/>
      <c r="F464" s="17"/>
      <c r="G464" s="17"/>
      <c r="H464" s="17"/>
      <c r="I464" s="31"/>
    </row>
    <row r="465" spans="1:9" s="30" customFormat="1" x14ac:dyDescent="0.15">
      <c r="A465" s="20"/>
      <c r="B465" s="20"/>
      <c r="C465" s="24"/>
      <c r="D465" s="29"/>
      <c r="F465" s="17"/>
      <c r="G465" s="17"/>
      <c r="H465" s="17"/>
      <c r="I465" s="31"/>
    </row>
    <row r="466" spans="1:9" s="30" customFormat="1" x14ac:dyDescent="0.15">
      <c r="A466" s="20"/>
      <c r="B466" s="20"/>
      <c r="C466" s="24"/>
      <c r="D466" s="29"/>
      <c r="F466" s="17"/>
      <c r="G466" s="17"/>
      <c r="H466" s="17"/>
      <c r="I466" s="31"/>
    </row>
    <row r="467" spans="1:9" s="30" customFormat="1" x14ac:dyDescent="0.15">
      <c r="A467" s="20"/>
      <c r="B467" s="20"/>
      <c r="C467" s="24"/>
      <c r="D467" s="29"/>
      <c r="F467" s="17"/>
      <c r="G467" s="17"/>
      <c r="H467" s="17"/>
      <c r="I467" s="31"/>
    </row>
    <row r="468" spans="1:9" s="30" customFormat="1" x14ac:dyDescent="0.15">
      <c r="A468" s="20"/>
      <c r="B468" s="20"/>
      <c r="C468" s="24"/>
      <c r="D468" s="29"/>
      <c r="F468" s="17"/>
      <c r="G468" s="17"/>
      <c r="H468" s="17"/>
      <c r="I468" s="31"/>
    </row>
    <row r="469" spans="1:9" s="30" customFormat="1" x14ac:dyDescent="0.15">
      <c r="A469" s="20"/>
      <c r="B469" s="20"/>
      <c r="C469" s="24"/>
      <c r="D469" s="29"/>
      <c r="F469" s="17"/>
      <c r="G469" s="17"/>
      <c r="H469" s="17"/>
      <c r="I469" s="31"/>
    </row>
    <row r="470" spans="1:9" s="30" customFormat="1" x14ac:dyDescent="0.15">
      <c r="A470" s="20"/>
      <c r="B470" s="20"/>
      <c r="C470" s="24"/>
      <c r="D470" s="29"/>
      <c r="F470" s="17"/>
      <c r="G470" s="17"/>
      <c r="H470" s="17"/>
      <c r="I470" s="31"/>
    </row>
    <row r="471" spans="1:9" s="30" customFormat="1" x14ac:dyDescent="0.15">
      <c r="A471" s="20"/>
      <c r="B471" s="20"/>
      <c r="C471" s="24"/>
      <c r="D471" s="29"/>
      <c r="F471" s="17"/>
      <c r="G471" s="17"/>
      <c r="H471" s="17"/>
      <c r="I471" s="31"/>
    </row>
    <row r="472" spans="1:9" s="30" customFormat="1" x14ac:dyDescent="0.15">
      <c r="A472" s="20"/>
      <c r="B472" s="20"/>
      <c r="C472" s="24"/>
      <c r="D472" s="29"/>
      <c r="F472" s="17"/>
      <c r="G472" s="17"/>
      <c r="H472" s="17"/>
      <c r="I472" s="31"/>
    </row>
    <row r="473" spans="1:9" s="30" customFormat="1" x14ac:dyDescent="0.15">
      <c r="A473" s="20"/>
      <c r="B473" s="20"/>
      <c r="C473" s="24"/>
      <c r="D473" s="29"/>
      <c r="F473" s="17"/>
      <c r="G473" s="17"/>
      <c r="H473" s="17"/>
      <c r="I473" s="31"/>
    </row>
    <row r="474" spans="1:9" s="30" customFormat="1" x14ac:dyDescent="0.15">
      <c r="A474" s="20"/>
      <c r="B474" s="20"/>
      <c r="C474" s="24"/>
      <c r="D474" s="29"/>
      <c r="F474" s="17"/>
      <c r="G474" s="17"/>
      <c r="H474" s="17"/>
      <c r="I474" s="31"/>
    </row>
    <row r="475" spans="1:9" s="30" customFormat="1" x14ac:dyDescent="0.15">
      <c r="A475" s="20"/>
      <c r="B475" s="20"/>
      <c r="C475" s="24"/>
      <c r="D475" s="29"/>
      <c r="F475" s="17"/>
      <c r="G475" s="17"/>
      <c r="H475" s="17"/>
      <c r="I475" s="31"/>
    </row>
    <row r="476" spans="1:9" s="30" customFormat="1" x14ac:dyDescent="0.15">
      <c r="A476" s="20"/>
      <c r="B476" s="20"/>
      <c r="C476" s="24"/>
      <c r="D476" s="29"/>
      <c r="F476" s="17"/>
      <c r="G476" s="17"/>
      <c r="H476" s="17"/>
      <c r="I476" s="31"/>
    </row>
    <row r="477" spans="1:9" s="30" customFormat="1" x14ac:dyDescent="0.15">
      <c r="A477" s="20"/>
      <c r="B477" s="20"/>
      <c r="C477" s="24"/>
      <c r="D477" s="29"/>
      <c r="F477" s="17"/>
      <c r="G477" s="17"/>
      <c r="H477" s="17"/>
      <c r="I477" s="31"/>
    </row>
    <row r="478" spans="1:9" s="30" customFormat="1" x14ac:dyDescent="0.15">
      <c r="A478" s="20"/>
      <c r="B478" s="20"/>
      <c r="C478" s="24"/>
      <c r="D478" s="29"/>
      <c r="F478" s="17"/>
      <c r="G478" s="17"/>
      <c r="H478" s="17"/>
      <c r="I478" s="31"/>
    </row>
    <row r="479" spans="1:9" s="30" customFormat="1" x14ac:dyDescent="0.15">
      <c r="A479" s="20"/>
      <c r="B479" s="20"/>
      <c r="C479" s="24"/>
      <c r="D479" s="29"/>
      <c r="F479" s="17"/>
      <c r="G479" s="17"/>
      <c r="H479" s="17"/>
      <c r="I479" s="31"/>
    </row>
    <row r="480" spans="1:9" s="30" customFormat="1" x14ac:dyDescent="0.15">
      <c r="A480" s="20"/>
      <c r="B480" s="20"/>
      <c r="C480" s="24"/>
      <c r="D480" s="29"/>
      <c r="F480" s="17"/>
      <c r="G480" s="17"/>
      <c r="H480" s="17"/>
      <c r="I480" s="31"/>
    </row>
    <row r="481" spans="1:9" s="30" customFormat="1" x14ac:dyDescent="0.15">
      <c r="A481" s="20"/>
      <c r="B481" s="20"/>
      <c r="C481" s="24"/>
      <c r="D481" s="29"/>
      <c r="F481" s="17"/>
      <c r="G481" s="17"/>
      <c r="H481" s="17"/>
      <c r="I481" s="31"/>
    </row>
    <row r="482" spans="1:9" s="30" customFormat="1" x14ac:dyDescent="0.15">
      <c r="A482" s="20"/>
      <c r="B482" s="20"/>
      <c r="C482" s="24"/>
      <c r="D482" s="29"/>
      <c r="F482" s="17"/>
      <c r="G482" s="17"/>
      <c r="H482" s="17"/>
      <c r="I482" s="31"/>
    </row>
    <row r="483" spans="1:9" s="30" customFormat="1" x14ac:dyDescent="0.15">
      <c r="A483" s="20"/>
      <c r="B483" s="20"/>
      <c r="C483" s="24"/>
      <c r="D483" s="29"/>
      <c r="F483" s="17"/>
      <c r="G483" s="17"/>
      <c r="H483" s="17"/>
      <c r="I483" s="31"/>
    </row>
    <row r="484" spans="1:9" s="30" customFormat="1" x14ac:dyDescent="0.15">
      <c r="A484" s="20"/>
      <c r="B484" s="20"/>
      <c r="C484" s="24"/>
      <c r="D484" s="29"/>
      <c r="F484" s="17"/>
      <c r="G484" s="17"/>
      <c r="H484" s="17"/>
      <c r="I484" s="31"/>
    </row>
    <row r="485" spans="1:9" s="30" customFormat="1" x14ac:dyDescent="0.15">
      <c r="A485" s="20"/>
      <c r="B485" s="20"/>
      <c r="C485" s="24"/>
      <c r="D485" s="29"/>
      <c r="F485" s="17"/>
      <c r="G485" s="17"/>
      <c r="H485" s="17"/>
      <c r="I485" s="31"/>
    </row>
    <row r="486" spans="1:9" s="30" customFormat="1" x14ac:dyDescent="0.15">
      <c r="A486" s="20"/>
      <c r="B486" s="20"/>
      <c r="C486" s="24"/>
      <c r="D486" s="29"/>
      <c r="F486" s="17"/>
      <c r="G486" s="17"/>
      <c r="H486" s="17"/>
      <c r="I486" s="31"/>
    </row>
    <row r="487" spans="1:9" s="30" customFormat="1" x14ac:dyDescent="0.15">
      <c r="A487" s="20"/>
      <c r="B487" s="20"/>
      <c r="C487" s="24"/>
      <c r="D487" s="29"/>
      <c r="F487" s="17"/>
      <c r="G487" s="17"/>
      <c r="H487" s="17"/>
      <c r="I487" s="31"/>
    </row>
    <row r="488" spans="1:9" s="30" customFormat="1" x14ac:dyDescent="0.15">
      <c r="A488" s="20"/>
      <c r="B488" s="20"/>
      <c r="C488" s="24"/>
      <c r="D488" s="29"/>
      <c r="F488" s="17"/>
      <c r="G488" s="17"/>
      <c r="H488" s="17"/>
      <c r="I488" s="31"/>
    </row>
    <row r="489" spans="1:9" s="30" customFormat="1" x14ac:dyDescent="0.15">
      <c r="A489" s="20"/>
      <c r="B489" s="20"/>
      <c r="C489" s="24"/>
      <c r="D489" s="29"/>
      <c r="F489" s="17"/>
      <c r="G489" s="17"/>
      <c r="H489" s="17"/>
      <c r="I489" s="31"/>
    </row>
    <row r="490" spans="1:9" s="30" customFormat="1" x14ac:dyDescent="0.15">
      <c r="A490" s="20"/>
      <c r="B490" s="20"/>
      <c r="C490" s="24"/>
      <c r="D490" s="29"/>
      <c r="F490" s="17"/>
      <c r="G490" s="17"/>
      <c r="H490" s="17"/>
      <c r="I490" s="31"/>
    </row>
    <row r="491" spans="1:9" s="30" customFormat="1" x14ac:dyDescent="0.15">
      <c r="A491" s="20"/>
      <c r="B491" s="20"/>
      <c r="C491" s="24"/>
      <c r="D491" s="29"/>
      <c r="F491" s="17"/>
      <c r="G491" s="17"/>
      <c r="H491" s="17"/>
      <c r="I491" s="31"/>
    </row>
    <row r="492" spans="1:9" s="30" customFormat="1" x14ac:dyDescent="0.15">
      <c r="A492" s="20"/>
      <c r="B492" s="20"/>
      <c r="C492" s="24"/>
      <c r="D492" s="29"/>
      <c r="F492" s="17"/>
      <c r="G492" s="17"/>
      <c r="H492" s="17"/>
      <c r="I492" s="31"/>
    </row>
    <row r="493" spans="1:9" s="30" customFormat="1" x14ac:dyDescent="0.15">
      <c r="A493" s="20"/>
      <c r="B493" s="20"/>
      <c r="C493" s="24"/>
      <c r="D493" s="29"/>
      <c r="F493" s="17"/>
      <c r="G493" s="17"/>
      <c r="H493" s="17"/>
      <c r="I493" s="31"/>
    </row>
    <row r="494" spans="1:9" s="30" customFormat="1" x14ac:dyDescent="0.15">
      <c r="A494" s="20"/>
      <c r="B494" s="20"/>
      <c r="C494" s="24"/>
      <c r="D494" s="29"/>
      <c r="F494" s="17"/>
      <c r="G494" s="17"/>
      <c r="H494" s="17"/>
      <c r="I494" s="31"/>
    </row>
    <row r="495" spans="1:9" s="30" customFormat="1" x14ac:dyDescent="0.15">
      <c r="A495" s="20"/>
      <c r="B495" s="20"/>
      <c r="C495" s="24"/>
      <c r="D495" s="29"/>
      <c r="F495" s="17"/>
      <c r="G495" s="17"/>
      <c r="H495" s="17"/>
      <c r="I495" s="31"/>
    </row>
    <row r="496" spans="1:9" s="30" customFormat="1" x14ac:dyDescent="0.15">
      <c r="A496" s="20"/>
      <c r="B496" s="20"/>
      <c r="C496" s="24"/>
      <c r="D496" s="29"/>
      <c r="F496" s="17"/>
      <c r="G496" s="17"/>
      <c r="H496" s="17"/>
      <c r="I496" s="31"/>
    </row>
    <row r="497" spans="1:9" s="30" customFormat="1" x14ac:dyDescent="0.15">
      <c r="A497" s="20"/>
      <c r="B497" s="20"/>
      <c r="C497" s="24"/>
      <c r="D497" s="29"/>
      <c r="F497" s="17"/>
      <c r="G497" s="17"/>
      <c r="H497" s="17"/>
      <c r="I497" s="31"/>
    </row>
    <row r="498" spans="1:9" s="30" customFormat="1" x14ac:dyDescent="0.15">
      <c r="A498" s="20"/>
      <c r="B498" s="20"/>
      <c r="C498" s="24"/>
      <c r="D498" s="29"/>
      <c r="F498" s="17"/>
      <c r="G498" s="17"/>
      <c r="H498" s="17"/>
      <c r="I498" s="31"/>
    </row>
    <row r="499" spans="1:9" s="30" customFormat="1" x14ac:dyDescent="0.15">
      <c r="A499" s="20"/>
      <c r="B499" s="20"/>
      <c r="C499" s="24"/>
      <c r="D499" s="29"/>
      <c r="F499" s="17"/>
      <c r="G499" s="17"/>
      <c r="H499" s="17"/>
      <c r="I499" s="31"/>
    </row>
    <row r="500" spans="1:9" s="30" customFormat="1" x14ac:dyDescent="0.15">
      <c r="A500" s="20"/>
      <c r="B500" s="20"/>
      <c r="C500" s="24"/>
      <c r="D500" s="29"/>
      <c r="F500" s="17"/>
      <c r="G500" s="17"/>
      <c r="H500" s="17"/>
      <c r="I500" s="31"/>
    </row>
    <row r="501" spans="1:9" s="30" customFormat="1" x14ac:dyDescent="0.15">
      <c r="A501" s="20"/>
      <c r="B501" s="20"/>
      <c r="C501" s="24"/>
      <c r="D501" s="29"/>
      <c r="F501" s="17"/>
      <c r="G501" s="17"/>
      <c r="H501" s="17"/>
      <c r="I501" s="31"/>
    </row>
    <row r="502" spans="1:9" s="30" customFormat="1" x14ac:dyDescent="0.15">
      <c r="A502" s="20"/>
      <c r="B502" s="20"/>
      <c r="C502" s="24"/>
      <c r="D502" s="29"/>
      <c r="F502" s="17"/>
      <c r="G502" s="17"/>
      <c r="H502" s="17"/>
      <c r="I502" s="31"/>
    </row>
    <row r="503" spans="1:9" s="30" customFormat="1" x14ac:dyDescent="0.15">
      <c r="A503" s="20"/>
      <c r="B503" s="20"/>
      <c r="C503" s="24"/>
      <c r="D503" s="29"/>
      <c r="F503" s="17"/>
      <c r="G503" s="17"/>
      <c r="H503" s="17"/>
      <c r="I503" s="31"/>
    </row>
    <row r="504" spans="1:9" s="30" customFormat="1" x14ac:dyDescent="0.15">
      <c r="A504" s="20"/>
      <c r="B504" s="20"/>
      <c r="C504" s="24"/>
      <c r="D504" s="29"/>
      <c r="F504" s="17"/>
      <c r="G504" s="17"/>
      <c r="H504" s="17"/>
      <c r="I504" s="31"/>
    </row>
    <row r="505" spans="1:9" s="30" customFormat="1" x14ac:dyDescent="0.15">
      <c r="A505" s="20"/>
      <c r="B505" s="20"/>
      <c r="C505" s="24"/>
      <c r="D505" s="29"/>
      <c r="F505" s="17"/>
      <c r="G505" s="17"/>
      <c r="H505" s="17"/>
      <c r="I505" s="31"/>
    </row>
    <row r="506" spans="1:9" s="30" customFormat="1" x14ac:dyDescent="0.15">
      <c r="A506" s="20"/>
      <c r="B506" s="20"/>
      <c r="C506" s="24"/>
      <c r="D506" s="29"/>
      <c r="F506" s="17"/>
      <c r="G506" s="17"/>
      <c r="H506" s="17"/>
      <c r="I506" s="31"/>
    </row>
    <row r="507" spans="1:9" s="30" customFormat="1" x14ac:dyDescent="0.15">
      <c r="A507" s="20"/>
      <c r="B507" s="20"/>
      <c r="C507" s="24"/>
      <c r="D507" s="29"/>
      <c r="F507" s="17"/>
      <c r="G507" s="17"/>
      <c r="H507" s="17"/>
      <c r="I507" s="31"/>
    </row>
    <row r="508" spans="1:9" s="30" customFormat="1" x14ac:dyDescent="0.15">
      <c r="A508" s="20"/>
      <c r="B508" s="20"/>
      <c r="C508" s="24"/>
      <c r="D508" s="29"/>
      <c r="F508" s="17"/>
      <c r="G508" s="17"/>
      <c r="H508" s="17"/>
      <c r="I508" s="31"/>
    </row>
    <row r="509" spans="1:9" s="30" customFormat="1" x14ac:dyDescent="0.15">
      <c r="A509" s="20"/>
      <c r="B509" s="20"/>
      <c r="C509" s="24"/>
      <c r="D509" s="29"/>
      <c r="F509" s="17"/>
      <c r="G509" s="17"/>
      <c r="H509" s="17"/>
      <c r="I509" s="31"/>
    </row>
    <row r="510" spans="1:9" s="30" customFormat="1" x14ac:dyDescent="0.15">
      <c r="A510" s="20"/>
      <c r="B510" s="20"/>
      <c r="C510" s="24"/>
      <c r="D510" s="29"/>
      <c r="F510" s="17"/>
      <c r="G510" s="17"/>
      <c r="H510" s="17"/>
      <c r="I510" s="31"/>
    </row>
    <row r="511" spans="1:9" s="30" customFormat="1" x14ac:dyDescent="0.15">
      <c r="A511" s="20"/>
      <c r="B511" s="20"/>
      <c r="C511" s="24"/>
      <c r="D511" s="29"/>
      <c r="F511" s="17"/>
      <c r="G511" s="17"/>
      <c r="H511" s="17"/>
      <c r="I511" s="31"/>
    </row>
    <row r="512" spans="1:9" s="30" customFormat="1" x14ac:dyDescent="0.15">
      <c r="A512" s="20"/>
      <c r="B512" s="20"/>
      <c r="C512" s="24"/>
      <c r="D512" s="29"/>
      <c r="F512" s="17"/>
      <c r="G512" s="17"/>
      <c r="H512" s="17"/>
      <c r="I512" s="31"/>
    </row>
    <row r="513" spans="1:9" s="30" customFormat="1" x14ac:dyDescent="0.15">
      <c r="A513" s="20"/>
      <c r="B513" s="20"/>
      <c r="C513" s="24"/>
      <c r="D513" s="29"/>
      <c r="F513" s="17"/>
      <c r="G513" s="17"/>
      <c r="H513" s="17"/>
      <c r="I513" s="31"/>
    </row>
    <row r="514" spans="1:9" s="30" customFormat="1" x14ac:dyDescent="0.15">
      <c r="A514" s="20"/>
      <c r="B514" s="20"/>
      <c r="C514" s="24"/>
      <c r="D514" s="29"/>
      <c r="F514" s="17"/>
      <c r="G514" s="17"/>
      <c r="H514" s="17"/>
      <c r="I514" s="31"/>
    </row>
    <row r="515" spans="1:9" s="30" customFormat="1" x14ac:dyDescent="0.15">
      <c r="A515" s="20"/>
      <c r="B515" s="20"/>
      <c r="C515" s="24"/>
      <c r="D515" s="29"/>
      <c r="F515" s="17"/>
      <c r="G515" s="17"/>
      <c r="H515" s="17"/>
      <c r="I515" s="31"/>
    </row>
    <row r="516" spans="1:9" s="30" customFormat="1" x14ac:dyDescent="0.15">
      <c r="A516" s="20"/>
      <c r="B516" s="20"/>
      <c r="C516" s="24"/>
      <c r="D516" s="29"/>
      <c r="F516" s="17"/>
      <c r="G516" s="17"/>
      <c r="H516" s="17"/>
      <c r="I516" s="31"/>
    </row>
    <row r="517" spans="1:9" s="30" customFormat="1" x14ac:dyDescent="0.15">
      <c r="A517" s="20"/>
      <c r="B517" s="20"/>
      <c r="C517" s="24"/>
      <c r="D517" s="29"/>
      <c r="F517" s="17"/>
      <c r="G517" s="17"/>
      <c r="H517" s="17"/>
      <c r="I517" s="31"/>
    </row>
    <row r="518" spans="1:9" s="30" customFormat="1" x14ac:dyDescent="0.15">
      <c r="A518" s="20"/>
      <c r="B518" s="20"/>
      <c r="C518" s="24"/>
      <c r="D518" s="29"/>
      <c r="F518" s="17"/>
      <c r="G518" s="17"/>
      <c r="H518" s="17"/>
      <c r="I518" s="31"/>
    </row>
    <row r="519" spans="1:9" s="30" customFormat="1" x14ac:dyDescent="0.15">
      <c r="A519" s="20"/>
      <c r="B519" s="20"/>
      <c r="C519" s="24"/>
      <c r="D519" s="29"/>
      <c r="F519" s="17"/>
      <c r="G519" s="17"/>
      <c r="H519" s="17"/>
      <c r="I519" s="31"/>
    </row>
    <row r="520" spans="1:9" s="30" customFormat="1" x14ac:dyDescent="0.15">
      <c r="A520" s="20"/>
      <c r="B520" s="20"/>
      <c r="C520" s="24"/>
      <c r="D520" s="29"/>
      <c r="F520" s="17"/>
      <c r="G520" s="17"/>
      <c r="H520" s="17"/>
      <c r="I520" s="31"/>
    </row>
    <row r="521" spans="1:9" s="30" customFormat="1" x14ac:dyDescent="0.15">
      <c r="A521" s="20"/>
      <c r="B521" s="20"/>
      <c r="C521" s="24"/>
      <c r="D521" s="29"/>
      <c r="F521" s="17"/>
      <c r="G521" s="17"/>
      <c r="H521" s="17"/>
      <c r="I521" s="31"/>
    </row>
    <row r="522" spans="1:9" s="30" customFormat="1" x14ac:dyDescent="0.15">
      <c r="A522" s="20"/>
      <c r="B522" s="20"/>
      <c r="C522" s="24"/>
      <c r="D522" s="29"/>
      <c r="F522" s="17"/>
      <c r="G522" s="17"/>
      <c r="H522" s="17"/>
      <c r="I522" s="31"/>
    </row>
    <row r="523" spans="1:9" s="30" customFormat="1" x14ac:dyDescent="0.15">
      <c r="A523" s="20"/>
      <c r="B523" s="20"/>
      <c r="C523" s="24"/>
      <c r="D523" s="29"/>
      <c r="F523" s="17"/>
      <c r="G523" s="17"/>
      <c r="H523" s="17"/>
      <c r="I523" s="31"/>
    </row>
    <row r="524" spans="1:9" s="30" customFormat="1" x14ac:dyDescent="0.15">
      <c r="A524" s="20"/>
      <c r="B524" s="20"/>
      <c r="C524" s="24"/>
      <c r="D524" s="29"/>
      <c r="F524" s="17"/>
      <c r="G524" s="17"/>
      <c r="H524" s="17"/>
      <c r="I524" s="31"/>
    </row>
    <row r="525" spans="1:9" s="30" customFormat="1" x14ac:dyDescent="0.15">
      <c r="A525" s="20"/>
      <c r="B525" s="20"/>
      <c r="C525" s="24"/>
      <c r="D525" s="29"/>
      <c r="F525" s="17"/>
      <c r="G525" s="17"/>
      <c r="H525" s="17"/>
      <c r="I525" s="31"/>
    </row>
    <row r="526" spans="1:9" s="30" customFormat="1" x14ac:dyDescent="0.15">
      <c r="A526" s="20"/>
      <c r="B526" s="20"/>
      <c r="C526" s="24"/>
      <c r="D526" s="29"/>
      <c r="F526" s="17"/>
      <c r="G526" s="17"/>
      <c r="H526" s="17"/>
      <c r="I526" s="31"/>
    </row>
    <row r="527" spans="1:9" s="30" customFormat="1" x14ac:dyDescent="0.15">
      <c r="A527" s="20"/>
      <c r="B527" s="20"/>
      <c r="C527" s="24"/>
      <c r="D527" s="29"/>
      <c r="F527" s="17"/>
      <c r="G527" s="17"/>
      <c r="H527" s="17"/>
      <c r="I527" s="31"/>
    </row>
    <row r="528" spans="1:9" s="30" customFormat="1" x14ac:dyDescent="0.15">
      <c r="A528" s="20"/>
      <c r="B528" s="20"/>
      <c r="C528" s="24"/>
      <c r="D528" s="29"/>
      <c r="F528" s="17"/>
      <c r="G528" s="17"/>
      <c r="H528" s="17"/>
      <c r="I528" s="31"/>
    </row>
    <row r="529" spans="1:9" s="30" customFormat="1" x14ac:dyDescent="0.15">
      <c r="A529" s="20"/>
      <c r="B529" s="20"/>
      <c r="C529" s="24"/>
      <c r="D529" s="29"/>
      <c r="F529" s="17"/>
      <c r="G529" s="17"/>
      <c r="H529" s="17"/>
      <c r="I529" s="31"/>
    </row>
    <row r="530" spans="1:9" s="30" customFormat="1" x14ac:dyDescent="0.15">
      <c r="A530" s="20"/>
      <c r="B530" s="20"/>
      <c r="C530" s="24"/>
      <c r="D530" s="29"/>
      <c r="F530" s="17"/>
      <c r="G530" s="17"/>
      <c r="H530" s="17"/>
      <c r="I530" s="31"/>
    </row>
    <row r="531" spans="1:9" s="30" customFormat="1" x14ac:dyDescent="0.15">
      <c r="A531" s="20"/>
      <c r="B531" s="20"/>
      <c r="C531" s="24"/>
      <c r="D531" s="29"/>
      <c r="F531" s="17"/>
      <c r="G531" s="17"/>
      <c r="H531" s="17"/>
      <c r="I531" s="31"/>
    </row>
    <row r="532" spans="1:9" s="30" customFormat="1" x14ac:dyDescent="0.15">
      <c r="A532" s="20"/>
      <c r="B532" s="20"/>
      <c r="C532" s="24"/>
      <c r="D532" s="29"/>
      <c r="F532" s="17"/>
      <c r="G532" s="17"/>
      <c r="H532" s="17"/>
      <c r="I532" s="31"/>
    </row>
    <row r="533" spans="1:9" s="30" customFormat="1" x14ac:dyDescent="0.15">
      <c r="A533" s="20"/>
      <c r="B533" s="20"/>
      <c r="C533" s="24"/>
      <c r="D533" s="29"/>
      <c r="F533" s="17"/>
      <c r="G533" s="17"/>
      <c r="H533" s="17"/>
      <c r="I533" s="31"/>
    </row>
    <row r="534" spans="1:9" s="30" customFormat="1" x14ac:dyDescent="0.15">
      <c r="A534" s="20"/>
      <c r="B534" s="20"/>
      <c r="C534" s="24"/>
      <c r="D534" s="29"/>
      <c r="F534" s="17"/>
      <c r="G534" s="17"/>
      <c r="H534" s="17"/>
      <c r="I534" s="31"/>
    </row>
    <row r="535" spans="1:9" s="30" customFormat="1" x14ac:dyDescent="0.15">
      <c r="A535" s="20"/>
      <c r="B535" s="20"/>
      <c r="C535" s="24"/>
      <c r="D535" s="29"/>
      <c r="F535" s="17"/>
      <c r="G535" s="17"/>
      <c r="H535" s="17"/>
      <c r="I535" s="31"/>
    </row>
    <row r="536" spans="1:9" s="30" customFormat="1" x14ac:dyDescent="0.15">
      <c r="A536" s="20"/>
      <c r="B536" s="20"/>
      <c r="C536" s="24"/>
      <c r="D536" s="29"/>
      <c r="F536" s="17"/>
      <c r="G536" s="17"/>
      <c r="H536" s="17"/>
      <c r="I536" s="31"/>
    </row>
    <row r="537" spans="1:9" s="30" customFormat="1" x14ac:dyDescent="0.15">
      <c r="A537" s="20"/>
      <c r="B537" s="20"/>
      <c r="C537" s="24"/>
      <c r="D537" s="29"/>
      <c r="F537" s="17"/>
      <c r="G537" s="17"/>
      <c r="H537" s="17"/>
      <c r="I537" s="31"/>
    </row>
    <row r="538" spans="1:9" s="30" customFormat="1" x14ac:dyDescent="0.15">
      <c r="A538" s="20"/>
      <c r="B538" s="20"/>
      <c r="C538" s="24"/>
      <c r="D538" s="29"/>
      <c r="F538" s="17"/>
      <c r="G538" s="17"/>
      <c r="H538" s="17"/>
      <c r="I538" s="31"/>
    </row>
    <row r="539" spans="1:9" s="30" customFormat="1" x14ac:dyDescent="0.15">
      <c r="A539" s="20"/>
      <c r="B539" s="20"/>
      <c r="C539" s="24"/>
      <c r="D539" s="29"/>
      <c r="F539" s="17"/>
      <c r="G539" s="17"/>
      <c r="H539" s="17"/>
      <c r="I539" s="31"/>
    </row>
    <row r="540" spans="1:9" s="30" customFormat="1" x14ac:dyDescent="0.15">
      <c r="A540" s="20"/>
      <c r="B540" s="20"/>
      <c r="C540" s="24"/>
      <c r="D540" s="29"/>
      <c r="F540" s="17"/>
      <c r="G540" s="17"/>
      <c r="H540" s="17"/>
      <c r="I540" s="31"/>
    </row>
    <row r="541" spans="1:9" s="30" customFormat="1" x14ac:dyDescent="0.15">
      <c r="A541" s="20"/>
      <c r="B541" s="20"/>
      <c r="C541" s="24"/>
      <c r="D541" s="29"/>
      <c r="F541" s="17"/>
      <c r="G541" s="17"/>
      <c r="H541" s="17"/>
      <c r="I541" s="31"/>
    </row>
    <row r="542" spans="1:9" s="30" customFormat="1" x14ac:dyDescent="0.15">
      <c r="A542" s="20"/>
      <c r="B542" s="20"/>
      <c r="C542" s="24"/>
      <c r="D542" s="29"/>
      <c r="F542" s="17"/>
      <c r="G542" s="17"/>
      <c r="H542" s="17"/>
      <c r="I542" s="31"/>
    </row>
    <row r="543" spans="1:9" s="30" customFormat="1" x14ac:dyDescent="0.15">
      <c r="A543" s="20"/>
      <c r="B543" s="20"/>
      <c r="C543" s="24"/>
      <c r="D543" s="29"/>
      <c r="F543" s="17"/>
      <c r="G543" s="17"/>
      <c r="H543" s="17"/>
      <c r="I543" s="31"/>
    </row>
    <row r="544" spans="1:9" s="30" customFormat="1" x14ac:dyDescent="0.15">
      <c r="A544" s="20"/>
      <c r="B544" s="20"/>
      <c r="C544" s="24"/>
      <c r="D544" s="29"/>
      <c r="F544" s="17"/>
      <c r="G544" s="17"/>
      <c r="H544" s="17"/>
      <c r="I544" s="31"/>
    </row>
    <row r="545" spans="1:9" s="30" customFormat="1" x14ac:dyDescent="0.15">
      <c r="A545" s="20"/>
      <c r="B545" s="20"/>
      <c r="C545" s="24"/>
      <c r="D545" s="29"/>
      <c r="F545" s="17"/>
      <c r="G545" s="17"/>
      <c r="H545" s="17"/>
      <c r="I545" s="31"/>
    </row>
    <row r="546" spans="1:9" s="30" customFormat="1" x14ac:dyDescent="0.15">
      <c r="A546" s="20"/>
      <c r="B546" s="20"/>
      <c r="C546" s="24"/>
      <c r="D546" s="29"/>
      <c r="F546" s="17"/>
      <c r="G546" s="17"/>
      <c r="H546" s="17"/>
      <c r="I546" s="31"/>
    </row>
    <row r="547" spans="1:9" s="30" customFormat="1" x14ac:dyDescent="0.15">
      <c r="A547" s="20"/>
      <c r="B547" s="20"/>
      <c r="C547" s="24"/>
      <c r="D547" s="29"/>
      <c r="F547" s="17"/>
      <c r="G547" s="17"/>
      <c r="H547" s="17"/>
      <c r="I547" s="31"/>
    </row>
    <row r="548" spans="1:9" s="30" customFormat="1" x14ac:dyDescent="0.15">
      <c r="A548" s="20"/>
      <c r="B548" s="20"/>
      <c r="C548" s="24"/>
      <c r="D548" s="29"/>
      <c r="F548" s="17"/>
      <c r="G548" s="17"/>
      <c r="H548" s="17"/>
      <c r="I548" s="31"/>
    </row>
    <row r="549" spans="1:9" s="30" customFormat="1" x14ac:dyDescent="0.15">
      <c r="A549" s="20"/>
      <c r="B549" s="20"/>
      <c r="C549" s="24"/>
      <c r="D549" s="29"/>
      <c r="F549" s="17"/>
      <c r="G549" s="17"/>
      <c r="H549" s="17"/>
      <c r="I549" s="31"/>
    </row>
    <row r="550" spans="1:9" s="30" customFormat="1" x14ac:dyDescent="0.15">
      <c r="A550" s="20"/>
      <c r="B550" s="20"/>
      <c r="C550" s="24"/>
      <c r="D550" s="29"/>
      <c r="F550" s="17"/>
      <c r="G550" s="17"/>
      <c r="H550" s="17"/>
      <c r="I550" s="31"/>
    </row>
    <row r="551" spans="1:9" s="30" customFormat="1" x14ac:dyDescent="0.15">
      <c r="A551" s="20"/>
      <c r="B551" s="20"/>
      <c r="C551" s="24"/>
      <c r="D551" s="29"/>
      <c r="F551" s="17"/>
      <c r="G551" s="17"/>
      <c r="H551" s="17"/>
      <c r="I551" s="31"/>
    </row>
    <row r="552" spans="1:9" s="30" customFormat="1" x14ac:dyDescent="0.15">
      <c r="A552" s="20"/>
      <c r="B552" s="20"/>
      <c r="C552" s="24"/>
      <c r="D552" s="29"/>
      <c r="F552" s="17"/>
      <c r="G552" s="17"/>
      <c r="H552" s="17"/>
      <c r="I552" s="31"/>
    </row>
    <row r="553" spans="1:9" s="30" customFormat="1" x14ac:dyDescent="0.15">
      <c r="A553" s="20"/>
      <c r="B553" s="20"/>
      <c r="C553" s="24"/>
      <c r="D553" s="29"/>
      <c r="F553" s="17"/>
      <c r="G553" s="17"/>
      <c r="H553" s="17"/>
      <c r="I553" s="31"/>
    </row>
    <row r="554" spans="1:9" s="30" customFormat="1" x14ac:dyDescent="0.15">
      <c r="A554" s="20"/>
      <c r="B554" s="20"/>
      <c r="C554" s="24"/>
      <c r="D554" s="29"/>
      <c r="F554" s="17"/>
      <c r="G554" s="17"/>
      <c r="H554" s="17"/>
      <c r="I554" s="31"/>
    </row>
    <row r="555" spans="1:9" s="30" customFormat="1" x14ac:dyDescent="0.15">
      <c r="A555" s="20"/>
      <c r="B555" s="20"/>
      <c r="C555" s="24"/>
      <c r="D555" s="29"/>
      <c r="F555" s="17"/>
      <c r="G555" s="17"/>
      <c r="H555" s="17"/>
      <c r="I555" s="31"/>
    </row>
    <row r="556" spans="1:9" s="30" customFormat="1" x14ac:dyDescent="0.15">
      <c r="A556" s="20"/>
      <c r="B556" s="20"/>
      <c r="C556" s="24"/>
      <c r="D556" s="29"/>
      <c r="F556" s="17"/>
      <c r="G556" s="17"/>
      <c r="H556" s="17"/>
      <c r="I556" s="31"/>
    </row>
    <row r="557" spans="1:9" s="30" customFormat="1" x14ac:dyDescent="0.15">
      <c r="A557" s="20"/>
      <c r="B557" s="20"/>
      <c r="C557" s="24"/>
      <c r="D557" s="29"/>
      <c r="F557" s="17"/>
      <c r="G557" s="17"/>
      <c r="H557" s="17"/>
      <c r="I557" s="31"/>
    </row>
    <row r="558" spans="1:9" s="30" customFormat="1" x14ac:dyDescent="0.15">
      <c r="A558" s="20"/>
      <c r="B558" s="20"/>
      <c r="C558" s="24"/>
      <c r="D558" s="29"/>
      <c r="F558" s="17"/>
      <c r="G558" s="17"/>
      <c r="H558" s="17"/>
      <c r="I558" s="31"/>
    </row>
    <row r="559" spans="1:9" s="30" customFormat="1" x14ac:dyDescent="0.15">
      <c r="A559" s="20"/>
      <c r="B559" s="20"/>
      <c r="C559" s="24"/>
      <c r="D559" s="29"/>
      <c r="F559" s="17"/>
      <c r="G559" s="17"/>
      <c r="H559" s="17"/>
      <c r="I559" s="31"/>
    </row>
    <row r="560" spans="1:9" s="30" customFormat="1" x14ac:dyDescent="0.15">
      <c r="A560" s="20"/>
      <c r="B560" s="20"/>
      <c r="C560" s="24"/>
      <c r="D560" s="29"/>
      <c r="F560" s="17"/>
      <c r="G560" s="17"/>
      <c r="H560" s="17"/>
      <c r="I560" s="31"/>
    </row>
    <row r="561" spans="1:9" s="30" customFormat="1" x14ac:dyDescent="0.15">
      <c r="A561" s="20"/>
      <c r="B561" s="20"/>
      <c r="C561" s="24"/>
      <c r="D561" s="29"/>
      <c r="F561" s="17"/>
      <c r="G561" s="17"/>
      <c r="H561" s="17"/>
      <c r="I561" s="31"/>
    </row>
    <row r="562" spans="1:9" s="30" customFormat="1" x14ac:dyDescent="0.15">
      <c r="A562" s="20"/>
      <c r="B562" s="20"/>
      <c r="C562" s="24"/>
      <c r="D562" s="29"/>
      <c r="F562" s="17"/>
      <c r="G562" s="17"/>
      <c r="H562" s="17"/>
      <c r="I562" s="31"/>
    </row>
    <row r="563" spans="1:9" s="30" customFormat="1" x14ac:dyDescent="0.15">
      <c r="A563" s="20"/>
      <c r="B563" s="20"/>
      <c r="C563" s="24"/>
      <c r="D563" s="29"/>
      <c r="F563" s="17"/>
      <c r="G563" s="17"/>
      <c r="H563" s="17"/>
      <c r="I563" s="31"/>
    </row>
    <row r="564" spans="1:9" s="30" customFormat="1" x14ac:dyDescent="0.15">
      <c r="A564" s="20"/>
      <c r="B564" s="20"/>
      <c r="C564" s="24"/>
      <c r="D564" s="29"/>
      <c r="F564" s="17"/>
      <c r="G564" s="17"/>
      <c r="H564" s="17"/>
      <c r="I564" s="31"/>
    </row>
    <row r="565" spans="1:9" s="30" customFormat="1" x14ac:dyDescent="0.15">
      <c r="A565" s="20"/>
      <c r="B565" s="20"/>
      <c r="C565" s="24"/>
      <c r="D565" s="29"/>
      <c r="F565" s="17"/>
      <c r="G565" s="17"/>
      <c r="H565" s="17"/>
      <c r="I565" s="31"/>
    </row>
    <row r="566" spans="1:9" s="30" customFormat="1" x14ac:dyDescent="0.15">
      <c r="A566" s="20"/>
      <c r="B566" s="20"/>
      <c r="C566" s="24"/>
      <c r="D566" s="29"/>
      <c r="F566" s="17"/>
      <c r="G566" s="17"/>
      <c r="H566" s="17"/>
      <c r="I566" s="31"/>
    </row>
    <row r="567" spans="1:9" s="30" customFormat="1" x14ac:dyDescent="0.15">
      <c r="A567" s="20"/>
      <c r="B567" s="20"/>
      <c r="C567" s="24"/>
      <c r="D567" s="29"/>
      <c r="F567" s="17"/>
      <c r="G567" s="17"/>
      <c r="H567" s="17"/>
      <c r="I567" s="31"/>
    </row>
    <row r="568" spans="1:9" s="30" customFormat="1" x14ac:dyDescent="0.15">
      <c r="A568" s="20"/>
      <c r="B568" s="20"/>
      <c r="C568" s="24"/>
      <c r="D568" s="29"/>
      <c r="F568" s="17"/>
      <c r="G568" s="17"/>
      <c r="H568" s="17"/>
      <c r="I568" s="31"/>
    </row>
    <row r="569" spans="1:9" s="30" customFormat="1" x14ac:dyDescent="0.15">
      <c r="A569" s="20"/>
      <c r="B569" s="20"/>
      <c r="C569" s="24"/>
      <c r="D569" s="29"/>
      <c r="F569" s="17"/>
      <c r="G569" s="17"/>
      <c r="H569" s="17"/>
      <c r="I569" s="31"/>
    </row>
    <row r="570" spans="1:9" s="30" customFormat="1" x14ac:dyDescent="0.15">
      <c r="A570" s="20"/>
      <c r="B570" s="20"/>
      <c r="C570" s="24"/>
      <c r="D570" s="29"/>
      <c r="F570" s="17"/>
      <c r="G570" s="17"/>
      <c r="H570" s="17"/>
      <c r="I570" s="31"/>
    </row>
    <row r="571" spans="1:9" s="30" customFormat="1" x14ac:dyDescent="0.15">
      <c r="A571" s="20"/>
      <c r="B571" s="20"/>
      <c r="C571" s="24"/>
      <c r="D571" s="29"/>
      <c r="F571" s="17"/>
      <c r="G571" s="17"/>
      <c r="H571" s="17"/>
      <c r="I571" s="31"/>
    </row>
    <row r="572" spans="1:9" s="30" customFormat="1" x14ac:dyDescent="0.15">
      <c r="A572" s="20"/>
      <c r="B572" s="20"/>
      <c r="C572" s="24"/>
      <c r="D572" s="29"/>
      <c r="F572" s="17"/>
      <c r="G572" s="17"/>
      <c r="H572" s="17"/>
      <c r="I572" s="31"/>
    </row>
    <row r="573" spans="1:9" s="30" customFormat="1" x14ac:dyDescent="0.15">
      <c r="A573" s="20"/>
      <c r="B573" s="20"/>
      <c r="C573" s="24"/>
      <c r="D573" s="29"/>
      <c r="F573" s="17"/>
      <c r="G573" s="17"/>
      <c r="H573" s="17"/>
      <c r="I573" s="31"/>
    </row>
    <row r="574" spans="1:9" s="30" customFormat="1" x14ac:dyDescent="0.15">
      <c r="A574" s="20"/>
      <c r="B574" s="20"/>
      <c r="C574" s="24"/>
      <c r="D574" s="29"/>
      <c r="F574" s="17"/>
      <c r="G574" s="17"/>
      <c r="H574" s="17"/>
      <c r="I574" s="31"/>
    </row>
    <row r="575" spans="1:9" s="30" customFormat="1" x14ac:dyDescent="0.15">
      <c r="A575" s="20"/>
      <c r="B575" s="20"/>
      <c r="C575" s="24"/>
      <c r="D575" s="29"/>
      <c r="F575" s="17"/>
      <c r="G575" s="17"/>
      <c r="H575" s="17"/>
      <c r="I575" s="31"/>
    </row>
    <row r="576" spans="1:9" s="30" customFormat="1" x14ac:dyDescent="0.15">
      <c r="A576" s="20"/>
      <c r="B576" s="20"/>
      <c r="C576" s="24"/>
      <c r="D576" s="29"/>
      <c r="F576" s="17"/>
      <c r="G576" s="17"/>
      <c r="H576" s="17"/>
      <c r="I576" s="31"/>
    </row>
    <row r="577" spans="1:9" s="30" customFormat="1" x14ac:dyDescent="0.15">
      <c r="A577" s="20"/>
      <c r="B577" s="20"/>
      <c r="C577" s="24"/>
      <c r="D577" s="29"/>
      <c r="F577" s="17"/>
      <c r="G577" s="17"/>
      <c r="H577" s="17"/>
      <c r="I577" s="31"/>
    </row>
    <row r="578" spans="1:9" s="30" customFormat="1" x14ac:dyDescent="0.15">
      <c r="A578" s="20"/>
      <c r="B578" s="20"/>
      <c r="C578" s="24"/>
      <c r="D578" s="29"/>
      <c r="F578" s="17"/>
      <c r="G578" s="17"/>
      <c r="H578" s="17"/>
      <c r="I578" s="31"/>
    </row>
    <row r="579" spans="1:9" s="30" customFormat="1" x14ac:dyDescent="0.15">
      <c r="A579" s="20"/>
      <c r="B579" s="20"/>
      <c r="C579" s="24"/>
      <c r="D579" s="29"/>
      <c r="F579" s="17"/>
      <c r="G579" s="17"/>
      <c r="H579" s="17"/>
      <c r="I579" s="31"/>
    </row>
    <row r="580" spans="1:9" s="30" customFormat="1" x14ac:dyDescent="0.15">
      <c r="A580" s="20"/>
      <c r="B580" s="20"/>
      <c r="C580" s="24"/>
      <c r="D580" s="29"/>
      <c r="F580" s="17"/>
      <c r="G580" s="17"/>
      <c r="H580" s="17"/>
      <c r="I580" s="31"/>
    </row>
    <row r="581" spans="1:9" s="30" customFormat="1" x14ac:dyDescent="0.15">
      <c r="A581" s="20"/>
      <c r="B581" s="20"/>
      <c r="C581" s="24"/>
      <c r="D581" s="29"/>
      <c r="F581" s="17"/>
      <c r="G581" s="17"/>
      <c r="H581" s="17"/>
      <c r="I581" s="31"/>
    </row>
    <row r="582" spans="1:9" s="30" customFormat="1" x14ac:dyDescent="0.15">
      <c r="A582" s="20"/>
      <c r="B582" s="20"/>
      <c r="C582" s="24"/>
      <c r="D582" s="29"/>
      <c r="F582" s="17"/>
      <c r="G582" s="17"/>
      <c r="H582" s="17"/>
      <c r="I582" s="31"/>
    </row>
    <row r="583" spans="1:9" s="30" customFormat="1" x14ac:dyDescent="0.15">
      <c r="A583" s="20"/>
      <c r="B583" s="20"/>
      <c r="C583" s="24"/>
      <c r="D583" s="29"/>
      <c r="F583" s="17"/>
      <c r="G583" s="17"/>
      <c r="H583" s="17"/>
      <c r="I583" s="31"/>
    </row>
    <row r="584" spans="1:9" s="30" customFormat="1" x14ac:dyDescent="0.15">
      <c r="A584" s="20"/>
      <c r="B584" s="20"/>
      <c r="C584" s="24"/>
      <c r="D584" s="29"/>
      <c r="F584" s="17"/>
      <c r="G584" s="17"/>
      <c r="H584" s="17"/>
      <c r="I584" s="31"/>
    </row>
    <row r="585" spans="1:9" s="30" customFormat="1" x14ac:dyDescent="0.15">
      <c r="A585" s="20"/>
      <c r="B585" s="20"/>
      <c r="C585" s="24"/>
      <c r="D585" s="29"/>
      <c r="F585" s="17"/>
      <c r="G585" s="17"/>
      <c r="H585" s="17"/>
      <c r="I585" s="31"/>
    </row>
    <row r="586" spans="1:9" s="30" customFormat="1" x14ac:dyDescent="0.15">
      <c r="A586" s="20"/>
      <c r="B586" s="20"/>
      <c r="C586" s="24"/>
      <c r="D586" s="29"/>
      <c r="F586" s="17"/>
      <c r="G586" s="17"/>
      <c r="H586" s="17"/>
      <c r="I586" s="31"/>
    </row>
    <row r="587" spans="1:9" s="30" customFormat="1" x14ac:dyDescent="0.15">
      <c r="A587" s="20"/>
      <c r="B587" s="20"/>
      <c r="C587" s="24"/>
      <c r="D587" s="29"/>
      <c r="F587" s="17"/>
      <c r="G587" s="17"/>
      <c r="H587" s="17"/>
      <c r="I587" s="31"/>
    </row>
    <row r="588" spans="1:9" s="30" customFormat="1" x14ac:dyDescent="0.15">
      <c r="A588" s="20"/>
      <c r="B588" s="20"/>
      <c r="C588" s="24"/>
      <c r="D588" s="29"/>
      <c r="F588" s="17"/>
      <c r="G588" s="17"/>
      <c r="H588" s="17"/>
      <c r="I588" s="31"/>
    </row>
    <row r="589" spans="1:9" s="30" customFormat="1" x14ac:dyDescent="0.15">
      <c r="A589" s="20"/>
      <c r="B589" s="20"/>
      <c r="C589" s="24"/>
      <c r="D589" s="29"/>
      <c r="F589" s="17"/>
      <c r="G589" s="17"/>
      <c r="H589" s="17"/>
      <c r="I589" s="31"/>
    </row>
    <row r="590" spans="1:9" s="30" customFormat="1" x14ac:dyDescent="0.15">
      <c r="A590" s="20"/>
      <c r="B590" s="20"/>
      <c r="C590" s="24"/>
      <c r="D590" s="29"/>
      <c r="F590" s="17"/>
      <c r="G590" s="17"/>
      <c r="H590" s="17"/>
      <c r="I590" s="31"/>
    </row>
    <row r="591" spans="1:9" s="30" customFormat="1" x14ac:dyDescent="0.15">
      <c r="A591" s="20"/>
      <c r="B591" s="20"/>
      <c r="C591" s="24"/>
      <c r="D591" s="29"/>
      <c r="F591" s="17"/>
      <c r="G591" s="17"/>
      <c r="H591" s="17"/>
      <c r="I591" s="31"/>
    </row>
    <row r="592" spans="1:9" s="30" customFormat="1" x14ac:dyDescent="0.15">
      <c r="A592" s="20"/>
      <c r="B592" s="20"/>
      <c r="C592" s="24"/>
      <c r="D592" s="29"/>
      <c r="F592" s="17"/>
      <c r="G592" s="17"/>
      <c r="H592" s="17"/>
      <c r="I592" s="31"/>
    </row>
    <row r="593" spans="1:9" s="30" customFormat="1" x14ac:dyDescent="0.15">
      <c r="A593" s="20"/>
      <c r="B593" s="20"/>
      <c r="C593" s="24"/>
      <c r="D593" s="29"/>
      <c r="F593" s="17"/>
      <c r="G593" s="17"/>
      <c r="H593" s="17"/>
      <c r="I593" s="31"/>
    </row>
    <row r="594" spans="1:9" s="30" customFormat="1" x14ac:dyDescent="0.15">
      <c r="A594" s="20"/>
      <c r="B594" s="20"/>
      <c r="C594" s="24"/>
      <c r="D594" s="29"/>
      <c r="F594" s="17"/>
      <c r="G594" s="17"/>
      <c r="H594" s="17"/>
      <c r="I594" s="31"/>
    </row>
    <row r="595" spans="1:9" s="30" customFormat="1" x14ac:dyDescent="0.15">
      <c r="A595" s="20"/>
      <c r="B595" s="20"/>
      <c r="C595" s="24"/>
      <c r="D595" s="29"/>
      <c r="F595" s="17"/>
      <c r="G595" s="17"/>
      <c r="H595" s="17"/>
      <c r="I595" s="31"/>
    </row>
    <row r="596" spans="1:9" s="30" customFormat="1" x14ac:dyDescent="0.15">
      <c r="A596" s="20"/>
      <c r="B596" s="20"/>
      <c r="C596" s="24"/>
      <c r="D596" s="29"/>
      <c r="F596" s="17"/>
      <c r="G596" s="17"/>
      <c r="H596" s="17"/>
      <c r="I596" s="31"/>
    </row>
    <row r="597" spans="1:9" s="30" customFormat="1" x14ac:dyDescent="0.15">
      <c r="A597" s="20"/>
      <c r="B597" s="20"/>
      <c r="C597" s="24"/>
      <c r="D597" s="29"/>
      <c r="F597" s="17"/>
      <c r="G597" s="17"/>
      <c r="H597" s="17"/>
      <c r="I597" s="31"/>
    </row>
    <row r="598" spans="1:9" s="30" customFormat="1" x14ac:dyDescent="0.15">
      <c r="A598" s="20"/>
      <c r="B598" s="20"/>
      <c r="C598" s="24"/>
      <c r="D598" s="29"/>
      <c r="F598" s="17"/>
      <c r="G598" s="17"/>
      <c r="H598" s="17"/>
      <c r="I598" s="31"/>
    </row>
    <row r="599" spans="1:9" s="30" customFormat="1" x14ac:dyDescent="0.15">
      <c r="A599" s="20"/>
      <c r="B599" s="20"/>
      <c r="C599" s="24"/>
      <c r="D599" s="29"/>
      <c r="F599" s="17"/>
      <c r="G599" s="17"/>
      <c r="H599" s="17"/>
      <c r="I599" s="31"/>
    </row>
    <row r="600" spans="1:9" s="30" customFormat="1" x14ac:dyDescent="0.15">
      <c r="A600" s="20"/>
      <c r="B600" s="20"/>
      <c r="C600" s="24"/>
      <c r="D600" s="29"/>
      <c r="F600" s="17"/>
      <c r="G600" s="17"/>
      <c r="H600" s="17"/>
      <c r="I600" s="31"/>
    </row>
    <row r="601" spans="1:9" s="30" customFormat="1" x14ac:dyDescent="0.15">
      <c r="A601" s="20"/>
      <c r="B601" s="20"/>
      <c r="C601" s="24"/>
      <c r="D601" s="29"/>
      <c r="F601" s="17"/>
      <c r="G601" s="17"/>
      <c r="H601" s="17"/>
      <c r="I601" s="31"/>
    </row>
    <row r="602" spans="1:9" s="30" customFormat="1" x14ac:dyDescent="0.15">
      <c r="A602" s="20"/>
      <c r="B602" s="20"/>
      <c r="C602" s="24"/>
      <c r="D602" s="29"/>
      <c r="F602" s="17"/>
      <c r="G602" s="17"/>
      <c r="H602" s="17"/>
      <c r="I602" s="31"/>
    </row>
    <row r="603" spans="1:9" s="30" customFormat="1" x14ac:dyDescent="0.15">
      <c r="A603" s="20"/>
      <c r="B603" s="20"/>
      <c r="C603" s="24"/>
      <c r="D603" s="29"/>
      <c r="F603" s="17"/>
      <c r="G603" s="17"/>
      <c r="H603" s="17"/>
      <c r="I603" s="31"/>
    </row>
    <row r="604" spans="1:9" s="30" customFormat="1" x14ac:dyDescent="0.15">
      <c r="A604" s="20"/>
      <c r="B604" s="20"/>
      <c r="C604" s="24"/>
      <c r="D604" s="29"/>
      <c r="F604" s="17"/>
      <c r="G604" s="17"/>
      <c r="H604" s="17"/>
      <c r="I604" s="31"/>
    </row>
    <row r="605" spans="1:9" s="30" customFormat="1" x14ac:dyDescent="0.15">
      <c r="A605" s="20"/>
      <c r="B605" s="20"/>
      <c r="C605" s="24"/>
      <c r="D605" s="29"/>
      <c r="F605" s="17"/>
      <c r="G605" s="17"/>
      <c r="H605" s="17"/>
      <c r="I605" s="31"/>
    </row>
    <row r="606" spans="1:9" s="30" customFormat="1" x14ac:dyDescent="0.15">
      <c r="A606" s="20"/>
      <c r="B606" s="20"/>
      <c r="C606" s="24"/>
      <c r="D606" s="29"/>
      <c r="F606" s="17"/>
      <c r="G606" s="17"/>
      <c r="H606" s="17"/>
      <c r="I606" s="31"/>
    </row>
    <row r="607" spans="1:9" s="30" customFormat="1" x14ac:dyDescent="0.15">
      <c r="A607" s="20"/>
      <c r="B607" s="20"/>
      <c r="C607" s="24"/>
      <c r="D607" s="29"/>
      <c r="F607" s="17"/>
      <c r="G607" s="17"/>
      <c r="H607" s="17"/>
      <c r="I607" s="31"/>
    </row>
    <row r="608" spans="1:9" s="30" customFormat="1" x14ac:dyDescent="0.15">
      <c r="A608" s="20"/>
      <c r="B608" s="20"/>
      <c r="C608" s="24"/>
      <c r="D608" s="29"/>
      <c r="F608" s="17"/>
      <c r="G608" s="17"/>
      <c r="H608" s="17"/>
      <c r="I608" s="31"/>
    </row>
    <row r="609" spans="1:9" s="30" customFormat="1" x14ac:dyDescent="0.15">
      <c r="A609" s="20"/>
      <c r="B609" s="20"/>
      <c r="C609" s="24"/>
      <c r="D609" s="29"/>
      <c r="F609" s="17"/>
      <c r="G609" s="17"/>
      <c r="H609" s="17"/>
      <c r="I609" s="31"/>
    </row>
    <row r="610" spans="1:9" s="30" customFormat="1" x14ac:dyDescent="0.15">
      <c r="A610" s="20"/>
      <c r="B610" s="20"/>
      <c r="C610" s="24"/>
      <c r="D610" s="29"/>
      <c r="F610" s="17"/>
      <c r="G610" s="17"/>
      <c r="H610" s="17"/>
      <c r="I610" s="31"/>
    </row>
    <row r="611" spans="1:9" s="30" customFormat="1" x14ac:dyDescent="0.15">
      <c r="A611" s="20"/>
      <c r="B611" s="20"/>
      <c r="C611" s="24"/>
      <c r="D611" s="29"/>
      <c r="F611" s="17"/>
      <c r="G611" s="17"/>
      <c r="H611" s="17"/>
      <c r="I611" s="31"/>
    </row>
    <row r="612" spans="1:9" s="30" customFormat="1" x14ac:dyDescent="0.15">
      <c r="A612" s="20"/>
      <c r="B612" s="20"/>
      <c r="C612" s="24"/>
      <c r="D612" s="29"/>
      <c r="F612" s="17"/>
      <c r="G612" s="17"/>
      <c r="H612" s="17"/>
      <c r="I612" s="31"/>
    </row>
    <row r="613" spans="1:9" s="30" customFormat="1" x14ac:dyDescent="0.15">
      <c r="A613" s="20"/>
      <c r="B613" s="20"/>
      <c r="C613" s="24"/>
      <c r="D613" s="29"/>
      <c r="F613" s="17"/>
      <c r="G613" s="17"/>
      <c r="H613" s="17"/>
      <c r="I613" s="31"/>
    </row>
    <row r="614" spans="1:9" s="30" customFormat="1" x14ac:dyDescent="0.15">
      <c r="A614" s="20"/>
      <c r="B614" s="20"/>
      <c r="C614" s="24"/>
      <c r="D614" s="29"/>
      <c r="F614" s="17"/>
      <c r="G614" s="17"/>
      <c r="H614" s="17"/>
      <c r="I614" s="31"/>
    </row>
    <row r="615" spans="1:9" s="30" customFormat="1" x14ac:dyDescent="0.15">
      <c r="A615" s="20"/>
      <c r="B615" s="20"/>
      <c r="C615" s="24"/>
      <c r="D615" s="29"/>
      <c r="F615" s="17"/>
      <c r="G615" s="17"/>
      <c r="H615" s="17"/>
      <c r="I615" s="31"/>
    </row>
    <row r="616" spans="1:9" s="30" customFormat="1" x14ac:dyDescent="0.15">
      <c r="A616" s="20"/>
      <c r="B616" s="20"/>
      <c r="C616" s="24"/>
      <c r="D616" s="29"/>
      <c r="F616" s="17"/>
      <c r="G616" s="17"/>
      <c r="H616" s="17"/>
      <c r="I616" s="31"/>
    </row>
    <row r="617" spans="1:9" s="30" customFormat="1" x14ac:dyDescent="0.15">
      <c r="A617" s="20"/>
      <c r="B617" s="20"/>
      <c r="C617" s="24"/>
      <c r="D617" s="29"/>
      <c r="F617" s="17"/>
      <c r="G617" s="17"/>
      <c r="H617" s="17"/>
      <c r="I617" s="31"/>
    </row>
    <row r="618" spans="1:9" s="30" customFormat="1" x14ac:dyDescent="0.15">
      <c r="A618" s="20"/>
      <c r="B618" s="20"/>
      <c r="C618" s="24"/>
      <c r="D618" s="29"/>
      <c r="F618" s="17"/>
      <c r="G618" s="17"/>
      <c r="H618" s="17"/>
      <c r="I618" s="31"/>
    </row>
    <row r="619" spans="1:9" s="30" customFormat="1" x14ac:dyDescent="0.15">
      <c r="A619" s="20"/>
      <c r="B619" s="20"/>
      <c r="C619" s="24"/>
      <c r="D619" s="29"/>
      <c r="F619" s="17"/>
      <c r="G619" s="17"/>
      <c r="H619" s="17"/>
      <c r="I619" s="31"/>
    </row>
    <row r="620" spans="1:9" s="30" customFormat="1" x14ac:dyDescent="0.15">
      <c r="A620" s="20"/>
      <c r="B620" s="20"/>
      <c r="C620" s="24"/>
      <c r="D620" s="29"/>
      <c r="F620" s="17"/>
      <c r="G620" s="17"/>
      <c r="H620" s="17"/>
      <c r="I620" s="31"/>
    </row>
    <row r="621" spans="1:9" s="30" customFormat="1" x14ac:dyDescent="0.15">
      <c r="A621" s="20"/>
      <c r="B621" s="20"/>
      <c r="C621" s="24"/>
      <c r="D621" s="29"/>
      <c r="F621" s="17"/>
      <c r="G621" s="17"/>
      <c r="H621" s="17"/>
      <c r="I621" s="31"/>
    </row>
    <row r="622" spans="1:9" s="30" customFormat="1" x14ac:dyDescent="0.15">
      <c r="A622" s="20"/>
      <c r="B622" s="20"/>
      <c r="C622" s="24"/>
      <c r="D622" s="29"/>
      <c r="F622" s="17"/>
      <c r="G622" s="17"/>
      <c r="H622" s="17"/>
      <c r="I622" s="31"/>
    </row>
    <row r="623" spans="1:9" s="30" customFormat="1" x14ac:dyDescent="0.15">
      <c r="A623" s="20"/>
      <c r="B623" s="20"/>
      <c r="C623" s="24"/>
      <c r="D623" s="29"/>
      <c r="F623" s="17"/>
      <c r="G623" s="17"/>
      <c r="H623" s="17"/>
      <c r="I623" s="31"/>
    </row>
    <row r="624" spans="1:9" s="30" customFormat="1" x14ac:dyDescent="0.15">
      <c r="A624" s="20"/>
      <c r="B624" s="20"/>
      <c r="C624" s="24"/>
      <c r="D624" s="29"/>
      <c r="F624" s="17"/>
      <c r="G624" s="17"/>
      <c r="H624" s="17"/>
      <c r="I624" s="31"/>
    </row>
    <row r="625" spans="1:9" s="30" customFormat="1" x14ac:dyDescent="0.15">
      <c r="A625" s="20"/>
      <c r="B625" s="20"/>
      <c r="C625" s="24"/>
      <c r="D625" s="29"/>
      <c r="F625" s="17"/>
      <c r="G625" s="17"/>
      <c r="H625" s="17"/>
      <c r="I625" s="31"/>
    </row>
    <row r="626" spans="1:9" s="30" customFormat="1" x14ac:dyDescent="0.15">
      <c r="A626" s="20"/>
      <c r="B626" s="20"/>
      <c r="C626" s="24"/>
      <c r="D626" s="29"/>
      <c r="F626" s="17"/>
      <c r="G626" s="17"/>
      <c r="H626" s="17"/>
      <c r="I626" s="31"/>
    </row>
    <row r="627" spans="1:9" s="30" customFormat="1" x14ac:dyDescent="0.15">
      <c r="A627" s="20"/>
      <c r="B627" s="20"/>
      <c r="C627" s="24"/>
      <c r="D627" s="29"/>
      <c r="F627" s="17"/>
      <c r="G627" s="17"/>
      <c r="H627" s="17"/>
      <c r="I627" s="31"/>
    </row>
    <row r="628" spans="1:9" s="30" customFormat="1" x14ac:dyDescent="0.15">
      <c r="A628" s="20"/>
      <c r="B628" s="20"/>
      <c r="C628" s="24"/>
      <c r="D628" s="29"/>
      <c r="F628" s="17"/>
      <c r="G628" s="17"/>
      <c r="H628" s="17"/>
      <c r="I628" s="31"/>
    </row>
    <row r="629" spans="1:9" s="30" customFormat="1" x14ac:dyDescent="0.15">
      <c r="A629" s="20"/>
      <c r="B629" s="20"/>
      <c r="C629" s="24"/>
      <c r="D629" s="29"/>
      <c r="F629" s="17"/>
      <c r="G629" s="17"/>
      <c r="H629" s="17"/>
      <c r="I629" s="31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876F-6C2F-44A0-ACDE-6588D7F67620}">
  <sheetPr codeName="Sheet3"/>
  <dimension ref="A1:I753"/>
  <sheetViews>
    <sheetView topLeftCell="A127" workbookViewId="0"/>
  </sheetViews>
  <sheetFormatPr defaultColWidth="9" defaultRowHeight="15" x14ac:dyDescent="0.15"/>
  <cols>
    <col min="1" max="1" width="6.125" style="62" customWidth="1"/>
    <col min="2" max="2" width="9.5" style="62" customWidth="1"/>
    <col min="3" max="3" width="22.375" style="61" customWidth="1"/>
    <col min="4" max="4" width="15" style="60" customWidth="1"/>
    <col min="5" max="5" width="15.625" style="60" customWidth="1"/>
    <col min="6" max="7" width="13.625" style="17" customWidth="1"/>
    <col min="8" max="8" width="38.5" style="31" customWidth="1"/>
    <col min="9" max="9" width="14.75" style="48" customWidth="1"/>
  </cols>
  <sheetData>
    <row r="1" spans="1:9" s="87" customFormat="1" ht="13.5" x14ac:dyDescent="0.15">
      <c r="A1" s="92" t="s">
        <v>0</v>
      </c>
      <c r="B1" s="91" t="s">
        <v>3</v>
      </c>
      <c r="C1" s="89" t="s">
        <v>11</v>
      </c>
      <c r="D1" s="89" t="s">
        <v>12</v>
      </c>
      <c r="E1" s="89" t="s">
        <v>1</v>
      </c>
      <c r="F1" s="90" t="s">
        <v>7</v>
      </c>
      <c r="G1" s="90" t="s">
        <v>8</v>
      </c>
      <c r="H1" s="89" t="s">
        <v>2</v>
      </c>
      <c r="I1" s="88" t="s">
        <v>30</v>
      </c>
    </row>
    <row r="2" spans="1:9" s="84" customFormat="1" ht="13.5" x14ac:dyDescent="0.15">
      <c r="A2" s="71">
        <v>1</v>
      </c>
      <c r="B2" s="86">
        <v>20</v>
      </c>
      <c r="C2" s="70" t="s">
        <v>10</v>
      </c>
      <c r="D2" s="69"/>
      <c r="E2" s="67"/>
      <c r="F2" s="68"/>
      <c r="G2" s="68"/>
      <c r="H2" s="67" t="s">
        <v>29</v>
      </c>
      <c r="I2" s="66"/>
    </row>
    <row r="3" spans="1:9" s="84" customFormat="1" ht="13.5" x14ac:dyDescent="0.15">
      <c r="A3" s="71">
        <v>3</v>
      </c>
      <c r="B3" s="86">
        <v>21</v>
      </c>
      <c r="C3" s="70" t="s">
        <v>31</v>
      </c>
      <c r="D3" s="70" t="s">
        <v>12</v>
      </c>
      <c r="E3" s="70" t="s">
        <v>1</v>
      </c>
      <c r="F3" s="85" t="s">
        <v>13</v>
      </c>
      <c r="G3" s="85" t="s">
        <v>14</v>
      </c>
      <c r="H3" s="70" t="s">
        <v>2</v>
      </c>
      <c r="I3" s="66" t="s">
        <v>30</v>
      </c>
    </row>
    <row r="4" spans="1:9" ht="13.5" x14ac:dyDescent="0.15">
      <c r="A4" s="93">
        <v>2</v>
      </c>
      <c r="B4" s="93">
        <v>22</v>
      </c>
      <c r="C4" s="94" t="s">
        <v>24</v>
      </c>
      <c r="D4" s="95"/>
      <c r="E4" s="95"/>
      <c r="F4" s="95"/>
      <c r="G4" s="96"/>
      <c r="H4" s="96"/>
      <c r="I4" s="95"/>
    </row>
    <row r="5" spans="1:9" x14ac:dyDescent="0.15">
      <c r="A5" s="71">
        <v>4</v>
      </c>
      <c r="B5" s="83">
        <v>0</v>
      </c>
      <c r="C5" s="82" t="s">
        <v>21</v>
      </c>
      <c r="D5" s="81"/>
      <c r="E5" s="80"/>
      <c r="F5" s="13"/>
      <c r="G5" s="13"/>
      <c r="H5" s="13"/>
      <c r="I5" s="47"/>
    </row>
    <row r="6" spans="1:9" x14ac:dyDescent="0.15">
      <c r="A6" s="71">
        <v>5</v>
      </c>
      <c r="B6" s="79">
        <v>2</v>
      </c>
      <c r="C6" s="78" t="s">
        <v>15</v>
      </c>
      <c r="D6" s="77" t="s">
        <v>23</v>
      </c>
      <c r="E6" s="76" t="s">
        <v>22</v>
      </c>
      <c r="F6" s="5">
        <v>94380298</v>
      </c>
      <c r="G6" s="5"/>
      <c r="H6" s="5" t="s">
        <v>113</v>
      </c>
      <c r="I6" s="46">
        <v>44153</v>
      </c>
    </row>
    <row r="7" spans="1:9" x14ac:dyDescent="0.15">
      <c r="A7" s="71">
        <v>6</v>
      </c>
      <c r="B7" s="79">
        <v>2</v>
      </c>
      <c r="C7" s="78"/>
      <c r="D7" s="77" t="s">
        <v>23</v>
      </c>
      <c r="E7" s="76" t="s">
        <v>28</v>
      </c>
      <c r="F7" s="5">
        <v>67182693</v>
      </c>
      <c r="G7" s="5"/>
      <c r="H7" s="5" t="s">
        <v>114</v>
      </c>
      <c r="I7" s="46">
        <v>44153</v>
      </c>
    </row>
    <row r="8" spans="1:9" x14ac:dyDescent="0.15">
      <c r="A8" s="71">
        <v>7</v>
      </c>
      <c r="B8" s="79">
        <v>2</v>
      </c>
      <c r="C8" s="78"/>
      <c r="D8" s="77" t="s">
        <v>23</v>
      </c>
      <c r="E8" s="76" t="s">
        <v>40</v>
      </c>
      <c r="F8" s="5">
        <v>543801</v>
      </c>
      <c r="G8" s="5"/>
      <c r="H8" s="5" t="s">
        <v>115</v>
      </c>
      <c r="I8" s="46">
        <v>44153</v>
      </c>
    </row>
    <row r="9" spans="1:9" x14ac:dyDescent="0.15">
      <c r="A9" s="71">
        <v>8</v>
      </c>
      <c r="B9" s="79">
        <v>0</v>
      </c>
      <c r="C9" s="78" t="s">
        <v>20</v>
      </c>
      <c r="D9" s="77"/>
      <c r="E9" s="76"/>
      <c r="F9" s="5"/>
      <c r="G9" s="5"/>
      <c r="H9" s="5"/>
      <c r="I9" s="46"/>
    </row>
    <row r="10" spans="1:9" x14ac:dyDescent="0.15">
      <c r="A10" s="71">
        <v>9</v>
      </c>
      <c r="B10" s="79">
        <v>2</v>
      </c>
      <c r="C10" s="78" t="s">
        <v>26</v>
      </c>
      <c r="D10" s="77" t="s">
        <v>23</v>
      </c>
      <c r="E10" s="76" t="s">
        <v>22</v>
      </c>
      <c r="F10" s="5">
        <v>1322218</v>
      </c>
      <c r="G10" s="5"/>
      <c r="H10" s="5" t="s">
        <v>116</v>
      </c>
      <c r="I10" s="46">
        <v>44153</v>
      </c>
    </row>
    <row r="11" spans="1:9" x14ac:dyDescent="0.15">
      <c r="A11" s="71">
        <v>10</v>
      </c>
      <c r="B11" s="79">
        <v>0</v>
      </c>
      <c r="C11" s="78" t="s">
        <v>19</v>
      </c>
      <c r="D11" s="77"/>
      <c r="E11" s="76"/>
      <c r="F11" s="5"/>
      <c r="G11" s="5"/>
      <c r="H11" s="5"/>
      <c r="I11" s="46"/>
    </row>
    <row r="12" spans="1:9" x14ac:dyDescent="0.15">
      <c r="A12" s="71">
        <v>11</v>
      </c>
      <c r="B12" s="79">
        <v>2</v>
      </c>
      <c r="C12" s="78" t="s">
        <v>27</v>
      </c>
      <c r="D12" s="77" t="s">
        <v>23</v>
      </c>
      <c r="E12" s="76" t="s">
        <v>22</v>
      </c>
      <c r="F12" s="5">
        <v>134014</v>
      </c>
      <c r="G12" s="5"/>
      <c r="H12" s="5" t="s">
        <v>117</v>
      </c>
      <c r="I12" s="46">
        <v>44153</v>
      </c>
    </row>
    <row r="13" spans="1:9" x14ac:dyDescent="0.15">
      <c r="A13" s="71">
        <v>12</v>
      </c>
      <c r="B13" s="79">
        <v>2</v>
      </c>
      <c r="C13" s="78"/>
      <c r="D13" s="77" t="s">
        <v>23</v>
      </c>
      <c r="E13" s="76" t="s">
        <v>44</v>
      </c>
      <c r="F13" s="5">
        <v>41321</v>
      </c>
      <c r="G13" s="5"/>
      <c r="H13" s="5" t="s">
        <v>118</v>
      </c>
      <c r="I13" s="46">
        <v>44153</v>
      </c>
    </row>
    <row r="14" spans="1:9" x14ac:dyDescent="0.15">
      <c r="A14" s="71">
        <v>13</v>
      </c>
      <c r="B14" s="79">
        <v>2</v>
      </c>
      <c r="C14" s="78"/>
      <c r="D14" s="77" t="s">
        <v>23</v>
      </c>
      <c r="E14" s="76" t="s">
        <v>42</v>
      </c>
      <c r="F14" s="5">
        <v>77252</v>
      </c>
      <c r="G14" s="5"/>
      <c r="H14" s="5" t="s">
        <v>119</v>
      </c>
      <c r="I14" s="46">
        <v>44153</v>
      </c>
    </row>
    <row r="15" spans="1:9" x14ac:dyDescent="0.15">
      <c r="A15" s="71">
        <v>14</v>
      </c>
      <c r="B15" s="79">
        <v>0</v>
      </c>
      <c r="C15" s="78" t="s">
        <v>33</v>
      </c>
      <c r="D15" s="77"/>
      <c r="E15" s="76"/>
      <c r="F15" s="5"/>
      <c r="G15" s="5"/>
      <c r="H15" s="5"/>
      <c r="I15" s="46"/>
    </row>
    <row r="16" spans="1:9" x14ac:dyDescent="0.15">
      <c r="A16" s="71">
        <v>15</v>
      </c>
      <c r="B16" s="79">
        <v>2</v>
      </c>
      <c r="C16" s="78"/>
      <c r="D16" s="77" t="s">
        <v>23</v>
      </c>
      <c r="E16" s="76" t="s">
        <v>39</v>
      </c>
      <c r="F16" s="5">
        <v>0</v>
      </c>
      <c r="G16" s="5"/>
      <c r="H16" s="5" t="s">
        <v>120</v>
      </c>
      <c r="I16" s="46">
        <v>44153</v>
      </c>
    </row>
    <row r="17" spans="1:9" x14ac:dyDescent="0.15">
      <c r="A17" s="71">
        <v>16</v>
      </c>
      <c r="B17" s="79">
        <v>2</v>
      </c>
      <c r="C17" s="78"/>
      <c r="D17" s="77" t="s">
        <v>23</v>
      </c>
      <c r="E17" s="76" t="s">
        <v>41</v>
      </c>
      <c r="F17" s="5">
        <v>0</v>
      </c>
      <c r="G17" s="5"/>
      <c r="H17" s="5" t="s">
        <v>121</v>
      </c>
      <c r="I17" s="46">
        <v>44153</v>
      </c>
    </row>
    <row r="18" spans="1:9" x14ac:dyDescent="0.15">
      <c r="A18" s="71">
        <v>17</v>
      </c>
      <c r="B18" s="79">
        <v>0</v>
      </c>
      <c r="C18" s="78" t="s">
        <v>34</v>
      </c>
      <c r="D18" s="77"/>
      <c r="E18" s="76"/>
      <c r="F18" s="5"/>
      <c r="G18" s="5"/>
      <c r="H18" s="5"/>
      <c r="I18" s="46"/>
    </row>
    <row r="19" spans="1:9" x14ac:dyDescent="0.15">
      <c r="A19" s="71">
        <v>18</v>
      </c>
      <c r="B19" s="79">
        <v>2</v>
      </c>
      <c r="C19" s="78"/>
      <c r="D19" s="77" t="s">
        <v>23</v>
      </c>
      <c r="E19" s="76" t="s">
        <v>45</v>
      </c>
      <c r="F19" s="5">
        <v>41321</v>
      </c>
      <c r="G19" s="5"/>
      <c r="H19" s="5" t="s">
        <v>122</v>
      </c>
      <c r="I19" s="46">
        <v>44153</v>
      </c>
    </row>
    <row r="20" spans="1:9" x14ac:dyDescent="0.15">
      <c r="A20" s="71">
        <v>19</v>
      </c>
      <c r="B20" s="79">
        <v>2</v>
      </c>
      <c r="C20" s="78"/>
      <c r="D20" s="77" t="s">
        <v>23</v>
      </c>
      <c r="E20" s="76" t="s">
        <v>43</v>
      </c>
      <c r="F20" s="5">
        <v>77252</v>
      </c>
      <c r="G20" s="5"/>
      <c r="H20" s="5" t="s">
        <v>123</v>
      </c>
      <c r="I20" s="46">
        <v>44153</v>
      </c>
    </row>
    <row r="21" spans="1:9" x14ac:dyDescent="0.15">
      <c r="A21" s="71">
        <v>20</v>
      </c>
      <c r="B21" s="79"/>
      <c r="C21" s="78"/>
      <c r="D21" s="77"/>
      <c r="E21" s="76"/>
      <c r="F21" s="5"/>
      <c r="G21" s="5"/>
      <c r="H21" s="5"/>
      <c r="I21" s="46"/>
    </row>
    <row r="22" spans="1:9" x14ac:dyDescent="0.15">
      <c r="A22" s="71">
        <v>21</v>
      </c>
      <c r="B22" s="79">
        <v>0</v>
      </c>
      <c r="C22" s="78" t="s">
        <v>35</v>
      </c>
      <c r="D22" s="77"/>
      <c r="E22" s="76"/>
      <c r="F22" s="5"/>
      <c r="G22" s="5"/>
      <c r="H22" s="5"/>
      <c r="I22" s="46"/>
    </row>
    <row r="23" spans="1:9" x14ac:dyDescent="0.15">
      <c r="A23" s="71">
        <v>22</v>
      </c>
      <c r="B23" s="79">
        <v>2</v>
      </c>
      <c r="C23" s="78" t="s">
        <v>21</v>
      </c>
      <c r="D23" s="77" t="s">
        <v>23</v>
      </c>
      <c r="E23" s="76" t="s">
        <v>38</v>
      </c>
      <c r="F23" s="5"/>
      <c r="G23" s="5"/>
      <c r="H23" s="5" t="s">
        <v>124</v>
      </c>
      <c r="I23" s="46">
        <v>44153</v>
      </c>
    </row>
    <row r="24" spans="1:9" x14ac:dyDescent="0.15">
      <c r="A24" s="71">
        <v>23</v>
      </c>
      <c r="B24" s="79">
        <v>2</v>
      </c>
      <c r="C24" s="78" t="s">
        <v>20</v>
      </c>
      <c r="D24" s="77" t="s">
        <v>23</v>
      </c>
      <c r="E24" s="76" t="s">
        <v>37</v>
      </c>
      <c r="F24" s="5"/>
      <c r="G24" s="5"/>
      <c r="H24" s="5" t="s">
        <v>125</v>
      </c>
      <c r="I24" s="46">
        <v>44153</v>
      </c>
    </row>
    <row r="25" spans="1:9" x14ac:dyDescent="0.15">
      <c r="A25" s="71">
        <v>24</v>
      </c>
      <c r="B25" s="79">
        <v>2</v>
      </c>
      <c r="C25" s="78" t="s">
        <v>19</v>
      </c>
      <c r="D25" s="77" t="s">
        <v>23</v>
      </c>
      <c r="E25" s="76" t="s">
        <v>37</v>
      </c>
      <c r="F25" s="5"/>
      <c r="G25" s="5"/>
      <c r="H25" s="5" t="s">
        <v>126</v>
      </c>
      <c r="I25" s="46">
        <v>44153</v>
      </c>
    </row>
    <row r="26" spans="1:9" x14ac:dyDescent="0.15">
      <c r="A26" s="71">
        <v>25</v>
      </c>
      <c r="B26" s="79">
        <v>0</v>
      </c>
      <c r="C26" s="78"/>
      <c r="D26" s="77"/>
      <c r="E26" s="76"/>
      <c r="F26" s="5"/>
      <c r="G26" s="5"/>
      <c r="H26" s="5"/>
      <c r="I26" s="46"/>
    </row>
    <row r="27" spans="1:9" x14ac:dyDescent="0.15">
      <c r="A27" s="71">
        <v>26</v>
      </c>
      <c r="B27" s="79">
        <v>0</v>
      </c>
      <c r="C27" s="78" t="s">
        <v>36</v>
      </c>
      <c r="D27" s="77"/>
      <c r="E27" s="76"/>
      <c r="F27" s="5"/>
      <c r="G27" s="5"/>
      <c r="H27" s="5"/>
      <c r="I27" s="46"/>
    </row>
    <row r="28" spans="1:9" x14ac:dyDescent="0.15">
      <c r="A28" s="71">
        <v>27</v>
      </c>
      <c r="B28" s="79">
        <v>2</v>
      </c>
      <c r="C28" s="78" t="s">
        <v>33</v>
      </c>
      <c r="D28" s="77" t="s">
        <v>23</v>
      </c>
      <c r="E28" s="76" t="s">
        <v>32</v>
      </c>
      <c r="F28" s="5"/>
      <c r="G28" s="5"/>
      <c r="H28" s="5" t="s">
        <v>127</v>
      </c>
      <c r="I28" s="46">
        <v>44153</v>
      </c>
    </row>
    <row r="29" spans="1:9" x14ac:dyDescent="0.15">
      <c r="A29" s="71">
        <v>28</v>
      </c>
      <c r="B29" s="79">
        <v>2</v>
      </c>
      <c r="C29" s="78" t="s">
        <v>34</v>
      </c>
      <c r="D29" s="77" t="s">
        <v>23</v>
      </c>
      <c r="E29" s="76" t="s">
        <v>32</v>
      </c>
      <c r="F29" s="5"/>
      <c r="G29" s="5"/>
      <c r="H29" s="5" t="s">
        <v>128</v>
      </c>
      <c r="I29" s="46">
        <v>44153</v>
      </c>
    </row>
    <row r="30" spans="1:9" x14ac:dyDescent="0.15">
      <c r="A30" s="71">
        <v>29</v>
      </c>
      <c r="B30" s="79">
        <v>0</v>
      </c>
      <c r="C30" s="78"/>
      <c r="D30" s="77"/>
      <c r="E30" s="76"/>
      <c r="F30" s="5"/>
      <c r="G30" s="5"/>
      <c r="H30" s="5"/>
      <c r="I30" s="46"/>
    </row>
    <row r="31" spans="1:9" x14ac:dyDescent="0.15">
      <c r="A31" s="71">
        <v>30</v>
      </c>
      <c r="B31" s="79">
        <v>2</v>
      </c>
      <c r="C31" s="78" t="s">
        <v>46</v>
      </c>
      <c r="D31" s="77" t="s">
        <v>23</v>
      </c>
      <c r="E31" s="76" t="s">
        <v>49</v>
      </c>
      <c r="F31" s="5"/>
      <c r="G31" s="5"/>
      <c r="H31" s="5" t="s">
        <v>46</v>
      </c>
      <c r="I31" s="46">
        <v>44153</v>
      </c>
    </row>
    <row r="32" spans="1:9" x14ac:dyDescent="0.15">
      <c r="A32" s="71">
        <v>31</v>
      </c>
      <c r="B32" s="79">
        <v>2</v>
      </c>
      <c r="C32" s="78" t="s">
        <v>47</v>
      </c>
      <c r="D32" s="77" t="s">
        <v>51</v>
      </c>
      <c r="E32" s="76" t="s">
        <v>50</v>
      </c>
      <c r="F32" s="5"/>
      <c r="G32" s="5"/>
      <c r="H32" s="5" t="s">
        <v>47</v>
      </c>
      <c r="I32" s="46">
        <v>44153</v>
      </c>
    </row>
    <row r="33" spans="1:9" x14ac:dyDescent="0.15">
      <c r="A33" s="71">
        <v>32</v>
      </c>
      <c r="B33" s="79">
        <v>2</v>
      </c>
      <c r="C33" s="78" t="s">
        <v>48</v>
      </c>
      <c r="D33" s="77" t="s">
        <v>52</v>
      </c>
      <c r="E33" s="76" t="s">
        <v>50</v>
      </c>
      <c r="F33" s="5"/>
      <c r="G33" s="5"/>
      <c r="H33" s="5" t="s">
        <v>48</v>
      </c>
      <c r="I33" s="46">
        <v>44153</v>
      </c>
    </row>
    <row r="34" spans="1:9" x14ac:dyDescent="0.15">
      <c r="A34" s="71">
        <v>33</v>
      </c>
      <c r="B34" s="75">
        <v>0</v>
      </c>
      <c r="C34" s="74"/>
      <c r="D34" s="73"/>
      <c r="E34" s="72"/>
      <c r="F34" s="57"/>
      <c r="G34" s="57"/>
      <c r="H34" s="57"/>
      <c r="I34" s="58"/>
    </row>
    <row r="35" spans="1:9" ht="13.5" x14ac:dyDescent="0.15">
      <c r="A35" s="93">
        <v>34</v>
      </c>
      <c r="B35" s="94">
        <v>22</v>
      </c>
      <c r="C35" s="95" t="s">
        <v>80</v>
      </c>
      <c r="D35" s="95"/>
      <c r="E35" s="95"/>
      <c r="F35" s="96"/>
      <c r="G35" s="96"/>
      <c r="H35" s="95"/>
      <c r="I35" s="97"/>
    </row>
    <row r="36" spans="1:9" x14ac:dyDescent="0.15">
      <c r="A36" s="71">
        <v>36</v>
      </c>
      <c r="B36" s="83">
        <v>0</v>
      </c>
      <c r="C36" s="82" t="s">
        <v>21</v>
      </c>
      <c r="D36" s="81"/>
      <c r="E36" s="80"/>
      <c r="F36" s="13"/>
      <c r="G36" s="13"/>
      <c r="H36" s="13"/>
      <c r="I36" s="47"/>
    </row>
    <row r="37" spans="1:9" x14ac:dyDescent="0.15">
      <c r="A37" s="71">
        <v>37</v>
      </c>
      <c r="B37" s="79">
        <v>2</v>
      </c>
      <c r="C37" s="78" t="s">
        <v>15</v>
      </c>
      <c r="D37" s="77" t="s">
        <v>23</v>
      </c>
      <c r="E37" s="76" t="s">
        <v>22</v>
      </c>
      <c r="F37" s="5">
        <v>94380298</v>
      </c>
      <c r="G37" s="5"/>
      <c r="H37" s="5" t="s">
        <v>113</v>
      </c>
      <c r="I37" s="46">
        <v>44153</v>
      </c>
    </row>
    <row r="38" spans="1:9" x14ac:dyDescent="0.15">
      <c r="A38" s="71">
        <v>38</v>
      </c>
      <c r="B38" s="79">
        <v>2</v>
      </c>
      <c r="C38" s="78"/>
      <c r="D38" s="77" t="s">
        <v>23</v>
      </c>
      <c r="E38" s="76" t="s">
        <v>28</v>
      </c>
      <c r="F38" s="5">
        <v>67182693</v>
      </c>
      <c r="G38" s="5"/>
      <c r="H38" s="5" t="s">
        <v>114</v>
      </c>
      <c r="I38" s="46">
        <v>44153</v>
      </c>
    </row>
    <row r="39" spans="1:9" x14ac:dyDescent="0.15">
      <c r="A39" s="71">
        <v>39</v>
      </c>
      <c r="B39" s="79">
        <v>2</v>
      </c>
      <c r="C39" s="78"/>
      <c r="D39" s="77" t="s">
        <v>23</v>
      </c>
      <c r="E39" s="76" t="s">
        <v>40</v>
      </c>
      <c r="F39" s="5">
        <v>543801</v>
      </c>
      <c r="G39" s="5"/>
      <c r="H39" s="5" t="s">
        <v>115</v>
      </c>
      <c r="I39" s="46">
        <v>44153</v>
      </c>
    </row>
    <row r="40" spans="1:9" x14ac:dyDescent="0.15">
      <c r="A40" s="71">
        <v>40</v>
      </c>
      <c r="B40" s="79">
        <v>0</v>
      </c>
      <c r="C40" s="78" t="s">
        <v>20</v>
      </c>
      <c r="D40" s="77"/>
      <c r="E40" s="76"/>
      <c r="F40" s="5"/>
      <c r="G40" s="5"/>
      <c r="H40" s="5"/>
      <c r="I40" s="46"/>
    </row>
    <row r="41" spans="1:9" x14ac:dyDescent="0.15">
      <c r="A41" s="71">
        <v>41</v>
      </c>
      <c r="B41" s="79">
        <v>2</v>
      </c>
      <c r="C41" s="78" t="s">
        <v>26</v>
      </c>
      <c r="D41" s="77" t="s">
        <v>23</v>
      </c>
      <c r="E41" s="76" t="s">
        <v>22</v>
      </c>
      <c r="F41" s="5">
        <v>1322218</v>
      </c>
      <c r="G41" s="5"/>
      <c r="H41" s="5" t="s">
        <v>116</v>
      </c>
      <c r="I41" s="46">
        <v>44153</v>
      </c>
    </row>
    <row r="42" spans="1:9" x14ac:dyDescent="0.15">
      <c r="A42" s="71">
        <v>42</v>
      </c>
      <c r="B42" s="79">
        <v>0</v>
      </c>
      <c r="C42" s="78" t="s">
        <v>19</v>
      </c>
      <c r="D42" s="77"/>
      <c r="E42" s="76"/>
      <c r="F42" s="5"/>
      <c r="G42" s="5"/>
      <c r="H42" s="5"/>
      <c r="I42" s="46"/>
    </row>
    <row r="43" spans="1:9" x14ac:dyDescent="0.15">
      <c r="A43" s="71">
        <v>43</v>
      </c>
      <c r="B43" s="79">
        <v>2</v>
      </c>
      <c r="C43" s="78" t="s">
        <v>27</v>
      </c>
      <c r="D43" s="77" t="s">
        <v>23</v>
      </c>
      <c r="E43" s="76" t="s">
        <v>22</v>
      </c>
      <c r="F43" s="5">
        <v>134014</v>
      </c>
      <c r="G43" s="5"/>
      <c r="H43" s="5" t="s">
        <v>117</v>
      </c>
      <c r="I43" s="46">
        <v>44153</v>
      </c>
    </row>
    <row r="44" spans="1:9" x14ac:dyDescent="0.15">
      <c r="A44" s="71">
        <v>44</v>
      </c>
      <c r="B44" s="79">
        <v>2</v>
      </c>
      <c r="C44" s="78"/>
      <c r="D44" s="77" t="s">
        <v>23</v>
      </c>
      <c r="E44" s="76" t="s">
        <v>44</v>
      </c>
      <c r="F44" s="5">
        <v>41321</v>
      </c>
      <c r="G44" s="5"/>
      <c r="H44" s="5" t="s">
        <v>118</v>
      </c>
      <c r="I44" s="46">
        <v>44153</v>
      </c>
    </row>
    <row r="45" spans="1:9" x14ac:dyDescent="0.15">
      <c r="A45" s="71">
        <v>45</v>
      </c>
      <c r="B45" s="79">
        <v>2</v>
      </c>
      <c r="C45" s="78"/>
      <c r="D45" s="77" t="s">
        <v>23</v>
      </c>
      <c r="E45" s="76" t="s">
        <v>42</v>
      </c>
      <c r="F45" s="5">
        <v>77252</v>
      </c>
      <c r="G45" s="5"/>
      <c r="H45" s="5" t="s">
        <v>119</v>
      </c>
      <c r="I45" s="46">
        <v>44153</v>
      </c>
    </row>
    <row r="46" spans="1:9" x14ac:dyDescent="0.15">
      <c r="A46" s="71">
        <v>46</v>
      </c>
      <c r="B46" s="79">
        <v>0</v>
      </c>
      <c r="C46" s="78" t="s">
        <v>33</v>
      </c>
      <c r="D46" s="77"/>
      <c r="E46" s="76"/>
      <c r="F46" s="5"/>
      <c r="G46" s="5"/>
      <c r="H46" s="5"/>
      <c r="I46" s="46"/>
    </row>
    <row r="47" spans="1:9" x14ac:dyDescent="0.15">
      <c r="A47" s="71">
        <v>47</v>
      </c>
      <c r="B47" s="79">
        <v>2</v>
      </c>
      <c r="C47" s="78"/>
      <c r="D47" s="77" t="s">
        <v>23</v>
      </c>
      <c r="E47" s="76" t="s">
        <v>39</v>
      </c>
      <c r="F47" s="5">
        <v>0</v>
      </c>
      <c r="G47" s="5"/>
      <c r="H47" s="5" t="s">
        <v>120</v>
      </c>
      <c r="I47" s="46">
        <v>44153</v>
      </c>
    </row>
    <row r="48" spans="1:9" x14ac:dyDescent="0.15">
      <c r="A48" s="71">
        <v>48</v>
      </c>
      <c r="B48" s="79">
        <v>2</v>
      </c>
      <c r="C48" s="78"/>
      <c r="D48" s="77" t="s">
        <v>23</v>
      </c>
      <c r="E48" s="76" t="s">
        <v>41</v>
      </c>
      <c r="F48" s="5">
        <v>0</v>
      </c>
      <c r="G48" s="5"/>
      <c r="H48" s="5" t="s">
        <v>121</v>
      </c>
      <c r="I48" s="46">
        <v>44153</v>
      </c>
    </row>
    <row r="49" spans="1:9" x14ac:dyDescent="0.15">
      <c r="A49" s="71">
        <v>49</v>
      </c>
      <c r="B49" s="79">
        <v>0</v>
      </c>
      <c r="C49" s="78" t="s">
        <v>34</v>
      </c>
      <c r="D49" s="77"/>
      <c r="E49" s="76"/>
      <c r="F49" s="5"/>
      <c r="G49" s="5"/>
      <c r="H49" s="5"/>
      <c r="I49" s="46"/>
    </row>
    <row r="50" spans="1:9" x14ac:dyDescent="0.15">
      <c r="A50" s="71">
        <v>50</v>
      </c>
      <c r="B50" s="79">
        <v>2</v>
      </c>
      <c r="C50" s="78"/>
      <c r="D50" s="77" t="s">
        <v>23</v>
      </c>
      <c r="E50" s="76" t="s">
        <v>45</v>
      </c>
      <c r="F50" s="5">
        <v>41321</v>
      </c>
      <c r="G50" s="5"/>
      <c r="H50" s="5" t="s">
        <v>122</v>
      </c>
      <c r="I50" s="46">
        <v>44153</v>
      </c>
    </row>
    <row r="51" spans="1:9" x14ac:dyDescent="0.15">
      <c r="A51" s="71">
        <v>51</v>
      </c>
      <c r="B51" s="79">
        <v>2</v>
      </c>
      <c r="C51" s="78"/>
      <c r="D51" s="77" t="s">
        <v>23</v>
      </c>
      <c r="E51" s="76" t="s">
        <v>43</v>
      </c>
      <c r="F51" s="5">
        <v>77252</v>
      </c>
      <c r="G51" s="5"/>
      <c r="H51" s="5" t="s">
        <v>123</v>
      </c>
      <c r="I51" s="46">
        <v>44153</v>
      </c>
    </row>
    <row r="52" spans="1:9" x14ac:dyDescent="0.15">
      <c r="A52" s="71">
        <v>52</v>
      </c>
      <c r="B52" s="79"/>
      <c r="C52" s="78"/>
      <c r="D52" s="77"/>
      <c r="E52" s="76"/>
      <c r="F52" s="5"/>
      <c r="G52" s="5"/>
      <c r="H52" s="5"/>
      <c r="I52" s="46"/>
    </row>
    <row r="53" spans="1:9" x14ac:dyDescent="0.15">
      <c r="A53" s="71">
        <v>53</v>
      </c>
      <c r="B53" s="79">
        <v>0</v>
      </c>
      <c r="C53" s="78" t="s">
        <v>35</v>
      </c>
      <c r="D53" s="77"/>
      <c r="E53" s="76"/>
      <c r="F53" s="5"/>
      <c r="G53" s="5"/>
      <c r="H53" s="5"/>
      <c r="I53" s="46"/>
    </row>
    <row r="54" spans="1:9" x14ac:dyDescent="0.15">
      <c r="A54" s="71">
        <v>54</v>
      </c>
      <c r="B54" s="79">
        <v>2</v>
      </c>
      <c r="C54" s="78" t="s">
        <v>21</v>
      </c>
      <c r="D54" s="77" t="s">
        <v>23</v>
      </c>
      <c r="E54" s="76" t="s">
        <v>38</v>
      </c>
      <c r="F54" s="5"/>
      <c r="G54" s="5"/>
      <c r="H54" s="5" t="s">
        <v>124</v>
      </c>
      <c r="I54" s="46">
        <v>44153</v>
      </c>
    </row>
    <row r="55" spans="1:9" x14ac:dyDescent="0.15">
      <c r="A55" s="71">
        <v>55</v>
      </c>
      <c r="B55" s="79">
        <v>2</v>
      </c>
      <c r="C55" s="78" t="s">
        <v>20</v>
      </c>
      <c r="D55" s="77" t="s">
        <v>23</v>
      </c>
      <c r="E55" s="76" t="s">
        <v>37</v>
      </c>
      <c r="F55" s="5"/>
      <c r="G55" s="5"/>
      <c r="H55" s="5" t="s">
        <v>125</v>
      </c>
      <c r="I55" s="46">
        <v>44153</v>
      </c>
    </row>
    <row r="56" spans="1:9" x14ac:dyDescent="0.15">
      <c r="A56" s="71">
        <v>56</v>
      </c>
      <c r="B56" s="79">
        <v>2</v>
      </c>
      <c r="C56" s="78" t="s">
        <v>19</v>
      </c>
      <c r="D56" s="77" t="s">
        <v>23</v>
      </c>
      <c r="E56" s="76" t="s">
        <v>37</v>
      </c>
      <c r="F56" s="5"/>
      <c r="G56" s="5"/>
      <c r="H56" s="5" t="s">
        <v>126</v>
      </c>
      <c r="I56" s="46">
        <v>44153</v>
      </c>
    </row>
    <row r="57" spans="1:9" x14ac:dyDescent="0.15">
      <c r="A57" s="71">
        <v>57</v>
      </c>
      <c r="B57" s="79">
        <v>0</v>
      </c>
      <c r="C57" s="78"/>
      <c r="D57" s="77"/>
      <c r="E57" s="76"/>
      <c r="F57" s="5"/>
      <c r="G57" s="5"/>
      <c r="H57" s="5"/>
      <c r="I57" s="46"/>
    </row>
    <row r="58" spans="1:9" x14ac:dyDescent="0.15">
      <c r="A58" s="71">
        <v>58</v>
      </c>
      <c r="B58" s="79">
        <v>0</v>
      </c>
      <c r="C58" s="78" t="s">
        <v>36</v>
      </c>
      <c r="D58" s="77"/>
      <c r="E58" s="76"/>
      <c r="F58" s="5"/>
      <c r="G58" s="5"/>
      <c r="H58" s="5"/>
      <c r="I58" s="46"/>
    </row>
    <row r="59" spans="1:9" x14ac:dyDescent="0.15">
      <c r="A59" s="71">
        <v>59</v>
      </c>
      <c r="B59" s="79">
        <v>2</v>
      </c>
      <c r="C59" s="78" t="s">
        <v>33</v>
      </c>
      <c r="D59" s="77" t="s">
        <v>23</v>
      </c>
      <c r="E59" s="76" t="s">
        <v>32</v>
      </c>
      <c r="F59" s="5"/>
      <c r="G59" s="5"/>
      <c r="H59" s="5" t="s">
        <v>127</v>
      </c>
      <c r="I59" s="46">
        <v>44153</v>
      </c>
    </row>
    <row r="60" spans="1:9" x14ac:dyDescent="0.15">
      <c r="A60" s="71">
        <v>60</v>
      </c>
      <c r="B60" s="79">
        <v>2</v>
      </c>
      <c r="C60" s="78" t="s">
        <v>34</v>
      </c>
      <c r="D60" s="77" t="s">
        <v>23</v>
      </c>
      <c r="E60" s="76" t="s">
        <v>32</v>
      </c>
      <c r="F60" s="5"/>
      <c r="G60" s="5"/>
      <c r="H60" s="5" t="s">
        <v>128</v>
      </c>
      <c r="I60" s="46">
        <v>44153</v>
      </c>
    </row>
    <row r="61" spans="1:9" x14ac:dyDescent="0.15">
      <c r="A61" s="71">
        <v>61</v>
      </c>
      <c r="B61" s="79">
        <v>0</v>
      </c>
      <c r="C61" s="78"/>
      <c r="D61" s="77"/>
      <c r="E61" s="76"/>
      <c r="F61" s="5"/>
      <c r="G61" s="5"/>
      <c r="H61" s="5"/>
      <c r="I61" s="46"/>
    </row>
    <row r="62" spans="1:9" x14ac:dyDescent="0.15">
      <c r="A62" s="71">
        <v>62</v>
      </c>
      <c r="B62" s="79">
        <v>2</v>
      </c>
      <c r="C62" s="78" t="s">
        <v>46</v>
      </c>
      <c r="D62" s="77" t="s">
        <v>23</v>
      </c>
      <c r="E62" s="76" t="s">
        <v>49</v>
      </c>
      <c r="F62" s="5"/>
      <c r="G62" s="5"/>
      <c r="H62" s="5" t="s">
        <v>46</v>
      </c>
      <c r="I62" s="46">
        <v>44153</v>
      </c>
    </row>
    <row r="63" spans="1:9" x14ac:dyDescent="0.15">
      <c r="A63" s="71">
        <v>63</v>
      </c>
      <c r="B63" s="79">
        <v>2</v>
      </c>
      <c r="C63" s="78" t="s">
        <v>47</v>
      </c>
      <c r="D63" s="77" t="s">
        <v>51</v>
      </c>
      <c r="E63" s="76" t="s">
        <v>50</v>
      </c>
      <c r="F63" s="5"/>
      <c r="G63" s="5"/>
      <c r="H63" s="5" t="s">
        <v>47</v>
      </c>
      <c r="I63" s="46">
        <v>44153</v>
      </c>
    </row>
    <row r="64" spans="1:9" x14ac:dyDescent="0.15">
      <c r="A64" s="71">
        <v>64</v>
      </c>
      <c r="B64" s="79">
        <v>2</v>
      </c>
      <c r="C64" s="78" t="s">
        <v>48</v>
      </c>
      <c r="D64" s="77" t="s">
        <v>52</v>
      </c>
      <c r="E64" s="76" t="s">
        <v>50</v>
      </c>
      <c r="F64" s="5"/>
      <c r="G64" s="5"/>
      <c r="H64" s="5" t="s">
        <v>48</v>
      </c>
      <c r="I64" s="46">
        <v>44153</v>
      </c>
    </row>
    <row r="65" spans="1:9" x14ac:dyDescent="0.15">
      <c r="A65" s="71">
        <v>65</v>
      </c>
      <c r="B65" s="75">
        <v>0</v>
      </c>
      <c r="C65" s="74"/>
      <c r="D65" s="73"/>
      <c r="E65" s="72"/>
      <c r="F65" s="57"/>
      <c r="G65" s="57"/>
      <c r="H65" s="57"/>
      <c r="I65" s="58"/>
    </row>
    <row r="66" spans="1:9" ht="13.5" x14ac:dyDescent="0.15">
      <c r="A66" s="93">
        <v>66</v>
      </c>
      <c r="B66" s="94">
        <v>22</v>
      </c>
      <c r="C66" s="95" t="s">
        <v>81</v>
      </c>
      <c r="D66" s="95"/>
      <c r="E66" s="95"/>
      <c r="F66" s="96"/>
      <c r="G66" s="96"/>
      <c r="H66" s="95"/>
      <c r="I66" s="97"/>
    </row>
    <row r="67" spans="1:9" x14ac:dyDescent="0.15">
      <c r="A67" s="71">
        <v>68</v>
      </c>
      <c r="B67" s="83">
        <v>0</v>
      </c>
      <c r="C67" s="82" t="s">
        <v>21</v>
      </c>
      <c r="D67" s="81"/>
      <c r="E67" s="80"/>
      <c r="F67" s="13"/>
      <c r="G67" s="13"/>
      <c r="H67" s="13"/>
      <c r="I67" s="47"/>
    </row>
    <row r="68" spans="1:9" x14ac:dyDescent="0.15">
      <c r="A68" s="71">
        <v>69</v>
      </c>
      <c r="B68" s="79">
        <v>2</v>
      </c>
      <c r="C68" s="78" t="s">
        <v>15</v>
      </c>
      <c r="D68" s="77" t="s">
        <v>23</v>
      </c>
      <c r="E68" s="76" t="s">
        <v>22</v>
      </c>
      <c r="F68" s="5">
        <v>94380298</v>
      </c>
      <c r="G68" s="5"/>
      <c r="H68" s="5" t="s">
        <v>113</v>
      </c>
      <c r="I68" s="46">
        <v>44153</v>
      </c>
    </row>
    <row r="69" spans="1:9" x14ac:dyDescent="0.15">
      <c r="A69" s="71">
        <v>70</v>
      </c>
      <c r="B69" s="79">
        <v>2</v>
      </c>
      <c r="C69" s="78"/>
      <c r="D69" s="77" t="s">
        <v>23</v>
      </c>
      <c r="E69" s="76" t="s">
        <v>28</v>
      </c>
      <c r="F69" s="5">
        <v>67182693</v>
      </c>
      <c r="G69" s="5"/>
      <c r="H69" s="5" t="s">
        <v>114</v>
      </c>
      <c r="I69" s="46">
        <v>44153</v>
      </c>
    </row>
    <row r="70" spans="1:9" x14ac:dyDescent="0.15">
      <c r="A70" s="71">
        <v>71</v>
      </c>
      <c r="B70" s="79">
        <v>2</v>
      </c>
      <c r="C70" s="78"/>
      <c r="D70" s="77" t="s">
        <v>23</v>
      </c>
      <c r="E70" s="76" t="s">
        <v>40</v>
      </c>
      <c r="F70" s="5">
        <v>543801</v>
      </c>
      <c r="G70" s="5"/>
      <c r="H70" s="5" t="s">
        <v>115</v>
      </c>
      <c r="I70" s="46">
        <v>44153</v>
      </c>
    </row>
    <row r="71" spans="1:9" x14ac:dyDescent="0.15">
      <c r="A71" s="71">
        <v>72</v>
      </c>
      <c r="B71" s="79">
        <v>0</v>
      </c>
      <c r="C71" s="78" t="s">
        <v>20</v>
      </c>
      <c r="D71" s="77"/>
      <c r="E71" s="76"/>
      <c r="F71" s="5"/>
      <c r="G71" s="5"/>
      <c r="H71" s="5"/>
      <c r="I71" s="46"/>
    </row>
    <row r="72" spans="1:9" x14ac:dyDescent="0.15">
      <c r="A72" s="71">
        <v>73</v>
      </c>
      <c r="B72" s="79">
        <v>2</v>
      </c>
      <c r="C72" s="78" t="s">
        <v>26</v>
      </c>
      <c r="D72" s="77" t="s">
        <v>23</v>
      </c>
      <c r="E72" s="76" t="s">
        <v>22</v>
      </c>
      <c r="F72" s="5">
        <v>1322218</v>
      </c>
      <c r="G72" s="5"/>
      <c r="H72" s="5" t="s">
        <v>116</v>
      </c>
      <c r="I72" s="46">
        <v>44153</v>
      </c>
    </row>
    <row r="73" spans="1:9" x14ac:dyDescent="0.15">
      <c r="A73" s="71">
        <v>74</v>
      </c>
      <c r="B73" s="79">
        <v>0</v>
      </c>
      <c r="C73" s="78" t="s">
        <v>19</v>
      </c>
      <c r="D73" s="77"/>
      <c r="E73" s="76"/>
      <c r="F73" s="5"/>
      <c r="G73" s="5"/>
      <c r="H73" s="5"/>
      <c r="I73" s="46"/>
    </row>
    <row r="74" spans="1:9" x14ac:dyDescent="0.15">
      <c r="A74" s="71">
        <v>75</v>
      </c>
      <c r="B74" s="79">
        <v>2</v>
      </c>
      <c r="C74" s="78" t="s">
        <v>27</v>
      </c>
      <c r="D74" s="77" t="s">
        <v>23</v>
      </c>
      <c r="E74" s="76" t="s">
        <v>22</v>
      </c>
      <c r="F74" s="5">
        <v>134014</v>
      </c>
      <c r="G74" s="5"/>
      <c r="H74" s="5" t="s">
        <v>117</v>
      </c>
      <c r="I74" s="46">
        <v>44153</v>
      </c>
    </row>
    <row r="75" spans="1:9" x14ac:dyDescent="0.15">
      <c r="A75" s="71">
        <v>76</v>
      </c>
      <c r="B75" s="79">
        <v>2</v>
      </c>
      <c r="C75" s="78"/>
      <c r="D75" s="77" t="s">
        <v>23</v>
      </c>
      <c r="E75" s="76" t="s">
        <v>44</v>
      </c>
      <c r="F75" s="5">
        <v>41321</v>
      </c>
      <c r="G75" s="5"/>
      <c r="H75" s="5" t="s">
        <v>118</v>
      </c>
      <c r="I75" s="46">
        <v>44153</v>
      </c>
    </row>
    <row r="76" spans="1:9" x14ac:dyDescent="0.15">
      <c r="A76" s="71">
        <v>77</v>
      </c>
      <c r="B76" s="79">
        <v>2</v>
      </c>
      <c r="C76" s="78"/>
      <c r="D76" s="77" t="s">
        <v>23</v>
      </c>
      <c r="E76" s="76" t="s">
        <v>42</v>
      </c>
      <c r="F76" s="5">
        <v>77252</v>
      </c>
      <c r="G76" s="5"/>
      <c r="H76" s="5" t="s">
        <v>119</v>
      </c>
      <c r="I76" s="46">
        <v>44153</v>
      </c>
    </row>
    <row r="77" spans="1:9" x14ac:dyDescent="0.15">
      <c r="A77" s="71">
        <v>78</v>
      </c>
      <c r="B77" s="79">
        <v>0</v>
      </c>
      <c r="C77" s="78" t="s">
        <v>33</v>
      </c>
      <c r="D77" s="77"/>
      <c r="E77" s="76"/>
      <c r="F77" s="5"/>
      <c r="G77" s="5"/>
      <c r="H77" s="5"/>
      <c r="I77" s="46"/>
    </row>
    <row r="78" spans="1:9" x14ac:dyDescent="0.15">
      <c r="A78" s="71">
        <v>79</v>
      </c>
      <c r="B78" s="79">
        <v>2</v>
      </c>
      <c r="C78" s="78"/>
      <c r="D78" s="77" t="s">
        <v>23</v>
      </c>
      <c r="E78" s="76" t="s">
        <v>39</v>
      </c>
      <c r="F78" s="5">
        <v>0</v>
      </c>
      <c r="G78" s="5"/>
      <c r="H78" s="5" t="s">
        <v>120</v>
      </c>
      <c r="I78" s="46">
        <v>44153</v>
      </c>
    </row>
    <row r="79" spans="1:9" x14ac:dyDescent="0.15">
      <c r="A79" s="71">
        <v>80</v>
      </c>
      <c r="B79" s="79">
        <v>2</v>
      </c>
      <c r="C79" s="78"/>
      <c r="D79" s="77" t="s">
        <v>23</v>
      </c>
      <c r="E79" s="76" t="s">
        <v>41</v>
      </c>
      <c r="F79" s="5">
        <v>0</v>
      </c>
      <c r="G79" s="5"/>
      <c r="H79" s="5" t="s">
        <v>121</v>
      </c>
      <c r="I79" s="46">
        <v>44153</v>
      </c>
    </row>
    <row r="80" spans="1:9" x14ac:dyDescent="0.15">
      <c r="A80" s="71">
        <v>81</v>
      </c>
      <c r="B80" s="79">
        <v>0</v>
      </c>
      <c r="C80" s="78" t="s">
        <v>34</v>
      </c>
      <c r="D80" s="77"/>
      <c r="E80" s="76"/>
      <c r="F80" s="5"/>
      <c r="G80" s="5"/>
      <c r="H80" s="5"/>
      <c r="I80" s="46"/>
    </row>
    <row r="81" spans="1:9" x14ac:dyDescent="0.15">
      <c r="A81" s="71">
        <v>82</v>
      </c>
      <c r="B81" s="79">
        <v>2</v>
      </c>
      <c r="C81" s="78"/>
      <c r="D81" s="77" t="s">
        <v>23</v>
      </c>
      <c r="E81" s="76" t="s">
        <v>45</v>
      </c>
      <c r="F81" s="5">
        <v>41321</v>
      </c>
      <c r="G81" s="5"/>
      <c r="H81" s="5" t="s">
        <v>122</v>
      </c>
      <c r="I81" s="46">
        <v>44153</v>
      </c>
    </row>
    <row r="82" spans="1:9" x14ac:dyDescent="0.15">
      <c r="A82" s="71">
        <v>83</v>
      </c>
      <c r="B82" s="79">
        <v>2</v>
      </c>
      <c r="C82" s="78"/>
      <c r="D82" s="77" t="s">
        <v>23</v>
      </c>
      <c r="E82" s="76" t="s">
        <v>43</v>
      </c>
      <c r="F82" s="5">
        <v>77252</v>
      </c>
      <c r="G82" s="5"/>
      <c r="H82" s="5" t="s">
        <v>123</v>
      </c>
      <c r="I82" s="46">
        <v>44153</v>
      </c>
    </row>
    <row r="83" spans="1:9" x14ac:dyDescent="0.15">
      <c r="A83" s="71">
        <v>84</v>
      </c>
      <c r="B83" s="79"/>
      <c r="C83" s="78"/>
      <c r="D83" s="77"/>
      <c r="E83" s="76"/>
      <c r="F83" s="5"/>
      <c r="G83" s="5"/>
      <c r="H83" s="5"/>
      <c r="I83" s="46"/>
    </row>
    <row r="84" spans="1:9" x14ac:dyDescent="0.15">
      <c r="A84" s="71">
        <v>85</v>
      </c>
      <c r="B84" s="79">
        <v>0</v>
      </c>
      <c r="C84" s="78" t="s">
        <v>35</v>
      </c>
      <c r="D84" s="77"/>
      <c r="E84" s="76"/>
      <c r="F84" s="5"/>
      <c r="G84" s="5"/>
      <c r="H84" s="5"/>
      <c r="I84" s="46"/>
    </row>
    <row r="85" spans="1:9" x14ac:dyDescent="0.15">
      <c r="A85" s="71">
        <v>86</v>
      </c>
      <c r="B85" s="79">
        <v>2</v>
      </c>
      <c r="C85" s="78" t="s">
        <v>21</v>
      </c>
      <c r="D85" s="77" t="s">
        <v>23</v>
      </c>
      <c r="E85" s="76" t="s">
        <v>38</v>
      </c>
      <c r="F85" s="5"/>
      <c r="G85" s="5"/>
      <c r="H85" s="5" t="s">
        <v>124</v>
      </c>
      <c r="I85" s="46">
        <v>44153</v>
      </c>
    </row>
    <row r="86" spans="1:9" x14ac:dyDescent="0.15">
      <c r="A86" s="71">
        <v>87</v>
      </c>
      <c r="B86" s="79">
        <v>2</v>
      </c>
      <c r="C86" s="78" t="s">
        <v>20</v>
      </c>
      <c r="D86" s="77" t="s">
        <v>23</v>
      </c>
      <c r="E86" s="76" t="s">
        <v>37</v>
      </c>
      <c r="F86" s="5"/>
      <c r="G86" s="5"/>
      <c r="H86" s="5" t="s">
        <v>125</v>
      </c>
      <c r="I86" s="46">
        <v>44153</v>
      </c>
    </row>
    <row r="87" spans="1:9" x14ac:dyDescent="0.15">
      <c r="A87" s="71">
        <v>88</v>
      </c>
      <c r="B87" s="79">
        <v>2</v>
      </c>
      <c r="C87" s="78" t="s">
        <v>19</v>
      </c>
      <c r="D87" s="77" t="s">
        <v>23</v>
      </c>
      <c r="E87" s="76" t="s">
        <v>37</v>
      </c>
      <c r="F87" s="5"/>
      <c r="G87" s="5"/>
      <c r="H87" s="5" t="s">
        <v>126</v>
      </c>
      <c r="I87" s="46">
        <v>44153</v>
      </c>
    </row>
    <row r="88" spans="1:9" x14ac:dyDescent="0.15">
      <c r="A88" s="71">
        <v>89</v>
      </c>
      <c r="B88" s="79">
        <v>0</v>
      </c>
      <c r="C88" s="78"/>
      <c r="D88" s="77"/>
      <c r="E88" s="76"/>
      <c r="F88" s="5"/>
      <c r="G88" s="5"/>
      <c r="H88" s="5"/>
      <c r="I88" s="46"/>
    </row>
    <row r="89" spans="1:9" x14ac:dyDescent="0.15">
      <c r="A89" s="71">
        <v>90</v>
      </c>
      <c r="B89" s="79">
        <v>0</v>
      </c>
      <c r="C89" s="78" t="s">
        <v>36</v>
      </c>
      <c r="D89" s="77"/>
      <c r="E89" s="76"/>
      <c r="F89" s="5"/>
      <c r="G89" s="5"/>
      <c r="H89" s="5"/>
      <c r="I89" s="46"/>
    </row>
    <row r="90" spans="1:9" x14ac:dyDescent="0.15">
      <c r="A90" s="71">
        <v>91</v>
      </c>
      <c r="B90" s="79">
        <v>2</v>
      </c>
      <c r="C90" s="78" t="s">
        <v>33</v>
      </c>
      <c r="D90" s="77" t="s">
        <v>23</v>
      </c>
      <c r="E90" s="76" t="s">
        <v>32</v>
      </c>
      <c r="F90" s="5"/>
      <c r="G90" s="5"/>
      <c r="H90" s="5" t="s">
        <v>127</v>
      </c>
      <c r="I90" s="46">
        <v>44153</v>
      </c>
    </row>
    <row r="91" spans="1:9" x14ac:dyDescent="0.15">
      <c r="A91" s="71">
        <v>92</v>
      </c>
      <c r="B91" s="79">
        <v>2</v>
      </c>
      <c r="C91" s="78" t="s">
        <v>34</v>
      </c>
      <c r="D91" s="77" t="s">
        <v>23</v>
      </c>
      <c r="E91" s="76" t="s">
        <v>32</v>
      </c>
      <c r="F91" s="5"/>
      <c r="G91" s="5"/>
      <c r="H91" s="5" t="s">
        <v>128</v>
      </c>
      <c r="I91" s="46">
        <v>44153</v>
      </c>
    </row>
    <row r="92" spans="1:9" x14ac:dyDescent="0.15">
      <c r="A92" s="71">
        <v>93</v>
      </c>
      <c r="B92" s="79">
        <v>0</v>
      </c>
      <c r="C92" s="78"/>
      <c r="D92" s="77"/>
      <c r="E92" s="76"/>
      <c r="F92" s="5"/>
      <c r="G92" s="5"/>
      <c r="H92" s="5"/>
      <c r="I92" s="46"/>
    </row>
    <row r="93" spans="1:9" x14ac:dyDescent="0.15">
      <c r="A93" s="71">
        <v>94</v>
      </c>
      <c r="B93" s="79">
        <v>2</v>
      </c>
      <c r="C93" s="78" t="s">
        <v>46</v>
      </c>
      <c r="D93" s="77" t="s">
        <v>23</v>
      </c>
      <c r="E93" s="76" t="s">
        <v>49</v>
      </c>
      <c r="F93" s="5"/>
      <c r="G93" s="5"/>
      <c r="H93" s="5" t="s">
        <v>46</v>
      </c>
      <c r="I93" s="46">
        <v>44153</v>
      </c>
    </row>
    <row r="94" spans="1:9" x14ac:dyDescent="0.15">
      <c r="A94" s="71">
        <v>95</v>
      </c>
      <c r="B94" s="79">
        <v>2</v>
      </c>
      <c r="C94" s="78" t="s">
        <v>47</v>
      </c>
      <c r="D94" s="77" t="s">
        <v>51</v>
      </c>
      <c r="E94" s="76" t="s">
        <v>50</v>
      </c>
      <c r="F94" s="5"/>
      <c r="G94" s="5"/>
      <c r="H94" s="5" t="s">
        <v>47</v>
      </c>
      <c r="I94" s="46">
        <v>44153</v>
      </c>
    </row>
    <row r="95" spans="1:9" x14ac:dyDescent="0.15">
      <c r="A95" s="71">
        <v>96</v>
      </c>
      <c r="B95" s="79">
        <v>2</v>
      </c>
      <c r="C95" s="78" t="s">
        <v>48</v>
      </c>
      <c r="D95" s="77" t="s">
        <v>52</v>
      </c>
      <c r="E95" s="76" t="s">
        <v>50</v>
      </c>
      <c r="F95" s="5"/>
      <c r="G95" s="5"/>
      <c r="H95" s="5" t="s">
        <v>48</v>
      </c>
      <c r="I95" s="46">
        <v>44153</v>
      </c>
    </row>
    <row r="96" spans="1:9" x14ac:dyDescent="0.15">
      <c r="A96" s="71">
        <v>97</v>
      </c>
      <c r="B96" s="75">
        <v>0</v>
      </c>
      <c r="C96" s="74"/>
      <c r="D96" s="73"/>
      <c r="E96" s="72"/>
      <c r="F96" s="57"/>
      <c r="G96" s="57"/>
      <c r="H96" s="57"/>
      <c r="I96" s="58"/>
    </row>
    <row r="97" spans="1:9" ht="13.5" x14ac:dyDescent="0.15">
      <c r="A97" s="93">
        <v>98</v>
      </c>
      <c r="B97" s="94">
        <v>22</v>
      </c>
      <c r="C97" s="95" t="s">
        <v>82</v>
      </c>
      <c r="D97" s="95"/>
      <c r="E97" s="95"/>
      <c r="F97" s="96"/>
      <c r="G97" s="96"/>
      <c r="H97" s="95"/>
      <c r="I97" s="97"/>
    </row>
    <row r="98" spans="1:9" x14ac:dyDescent="0.15">
      <c r="A98" s="71">
        <v>100</v>
      </c>
      <c r="B98" s="83">
        <v>0</v>
      </c>
      <c r="C98" s="82" t="s">
        <v>21</v>
      </c>
      <c r="D98" s="81"/>
      <c r="E98" s="80"/>
      <c r="F98" s="13"/>
      <c r="G98" s="13"/>
      <c r="H98" s="13"/>
      <c r="I98" s="47"/>
    </row>
    <row r="99" spans="1:9" x14ac:dyDescent="0.15">
      <c r="A99" s="71">
        <v>101</v>
      </c>
      <c r="B99" s="79">
        <v>2</v>
      </c>
      <c r="C99" s="78" t="s">
        <v>15</v>
      </c>
      <c r="D99" s="77" t="s">
        <v>23</v>
      </c>
      <c r="E99" s="76" t="s">
        <v>22</v>
      </c>
      <c r="F99" s="5">
        <v>94380298</v>
      </c>
      <c r="G99" s="5"/>
      <c r="H99" s="5" t="s">
        <v>113</v>
      </c>
      <c r="I99" s="46">
        <v>44153</v>
      </c>
    </row>
    <row r="100" spans="1:9" x14ac:dyDescent="0.15">
      <c r="A100" s="71">
        <v>102</v>
      </c>
      <c r="B100" s="79">
        <v>2</v>
      </c>
      <c r="C100" s="78"/>
      <c r="D100" s="77" t="s">
        <v>23</v>
      </c>
      <c r="E100" s="76" t="s">
        <v>28</v>
      </c>
      <c r="F100" s="5">
        <v>67182693</v>
      </c>
      <c r="G100" s="5"/>
      <c r="H100" s="5" t="s">
        <v>114</v>
      </c>
      <c r="I100" s="46">
        <v>44153</v>
      </c>
    </row>
    <row r="101" spans="1:9" x14ac:dyDescent="0.15">
      <c r="A101" s="71">
        <v>103</v>
      </c>
      <c r="B101" s="79">
        <v>2</v>
      </c>
      <c r="C101" s="78"/>
      <c r="D101" s="77" t="s">
        <v>23</v>
      </c>
      <c r="E101" s="76" t="s">
        <v>40</v>
      </c>
      <c r="F101" s="5">
        <v>543801</v>
      </c>
      <c r="G101" s="5"/>
      <c r="H101" s="5" t="s">
        <v>115</v>
      </c>
      <c r="I101" s="46">
        <v>44153</v>
      </c>
    </row>
    <row r="102" spans="1:9" x14ac:dyDescent="0.15">
      <c r="A102" s="71">
        <v>104</v>
      </c>
      <c r="B102" s="79">
        <v>0</v>
      </c>
      <c r="C102" s="78" t="s">
        <v>20</v>
      </c>
      <c r="D102" s="77"/>
      <c r="E102" s="76"/>
      <c r="F102" s="5"/>
      <c r="G102" s="5"/>
      <c r="H102" s="5"/>
      <c r="I102" s="46"/>
    </row>
    <row r="103" spans="1:9" x14ac:dyDescent="0.15">
      <c r="A103" s="71">
        <v>105</v>
      </c>
      <c r="B103" s="79">
        <v>2</v>
      </c>
      <c r="C103" s="78" t="s">
        <v>26</v>
      </c>
      <c r="D103" s="77" t="s">
        <v>23</v>
      </c>
      <c r="E103" s="76" t="s">
        <v>22</v>
      </c>
      <c r="F103" s="5">
        <v>1322218</v>
      </c>
      <c r="G103" s="5"/>
      <c r="H103" s="5" t="s">
        <v>116</v>
      </c>
      <c r="I103" s="46">
        <v>44153</v>
      </c>
    </row>
    <row r="104" spans="1:9" x14ac:dyDescent="0.15">
      <c r="A104" s="71">
        <v>106</v>
      </c>
      <c r="B104" s="79">
        <v>0</v>
      </c>
      <c r="C104" s="78" t="s">
        <v>19</v>
      </c>
      <c r="D104" s="77"/>
      <c r="E104" s="76"/>
      <c r="F104" s="5"/>
      <c r="G104" s="5"/>
      <c r="H104" s="5"/>
      <c r="I104" s="46"/>
    </row>
    <row r="105" spans="1:9" x14ac:dyDescent="0.15">
      <c r="A105" s="71">
        <v>107</v>
      </c>
      <c r="B105" s="79">
        <v>2</v>
      </c>
      <c r="C105" s="78" t="s">
        <v>27</v>
      </c>
      <c r="D105" s="77" t="s">
        <v>23</v>
      </c>
      <c r="E105" s="76" t="s">
        <v>22</v>
      </c>
      <c r="F105" s="5">
        <v>134014</v>
      </c>
      <c r="G105" s="5"/>
      <c r="H105" s="5" t="s">
        <v>117</v>
      </c>
      <c r="I105" s="46">
        <v>44153</v>
      </c>
    </row>
    <row r="106" spans="1:9" x14ac:dyDescent="0.15">
      <c r="A106" s="71">
        <v>108</v>
      </c>
      <c r="B106" s="79">
        <v>2</v>
      </c>
      <c r="C106" s="78"/>
      <c r="D106" s="77" t="s">
        <v>23</v>
      </c>
      <c r="E106" s="76" t="s">
        <v>44</v>
      </c>
      <c r="F106" s="5">
        <v>41321</v>
      </c>
      <c r="G106" s="5"/>
      <c r="H106" s="5" t="s">
        <v>118</v>
      </c>
      <c r="I106" s="46">
        <v>44153</v>
      </c>
    </row>
    <row r="107" spans="1:9" x14ac:dyDescent="0.15">
      <c r="A107" s="71">
        <v>109</v>
      </c>
      <c r="B107" s="79">
        <v>2</v>
      </c>
      <c r="C107" s="78"/>
      <c r="D107" s="77" t="s">
        <v>23</v>
      </c>
      <c r="E107" s="76" t="s">
        <v>42</v>
      </c>
      <c r="F107" s="5">
        <v>77252</v>
      </c>
      <c r="G107" s="5"/>
      <c r="H107" s="5" t="s">
        <v>119</v>
      </c>
      <c r="I107" s="46">
        <v>44153</v>
      </c>
    </row>
    <row r="108" spans="1:9" x14ac:dyDescent="0.15">
      <c r="A108" s="71">
        <v>110</v>
      </c>
      <c r="B108" s="79">
        <v>0</v>
      </c>
      <c r="C108" s="78" t="s">
        <v>33</v>
      </c>
      <c r="D108" s="77"/>
      <c r="E108" s="76"/>
      <c r="F108" s="5"/>
      <c r="G108" s="5"/>
      <c r="H108" s="5"/>
      <c r="I108" s="46"/>
    </row>
    <row r="109" spans="1:9" x14ac:dyDescent="0.15">
      <c r="A109" s="71">
        <v>111</v>
      </c>
      <c r="B109" s="79">
        <v>2</v>
      </c>
      <c r="C109" s="78"/>
      <c r="D109" s="77" t="s">
        <v>23</v>
      </c>
      <c r="E109" s="76" t="s">
        <v>39</v>
      </c>
      <c r="F109" s="5">
        <v>0</v>
      </c>
      <c r="G109" s="5"/>
      <c r="H109" s="5" t="s">
        <v>120</v>
      </c>
      <c r="I109" s="46">
        <v>44153</v>
      </c>
    </row>
    <row r="110" spans="1:9" x14ac:dyDescent="0.15">
      <c r="A110" s="71">
        <v>112</v>
      </c>
      <c r="B110" s="79">
        <v>2</v>
      </c>
      <c r="C110" s="78"/>
      <c r="D110" s="77" t="s">
        <v>23</v>
      </c>
      <c r="E110" s="76" t="s">
        <v>41</v>
      </c>
      <c r="F110" s="5">
        <v>0</v>
      </c>
      <c r="G110" s="5"/>
      <c r="H110" s="5" t="s">
        <v>121</v>
      </c>
      <c r="I110" s="46">
        <v>44153</v>
      </c>
    </row>
    <row r="111" spans="1:9" x14ac:dyDescent="0.15">
      <c r="A111" s="71">
        <v>113</v>
      </c>
      <c r="B111" s="79">
        <v>0</v>
      </c>
      <c r="C111" s="78" t="s">
        <v>34</v>
      </c>
      <c r="D111" s="77"/>
      <c r="E111" s="76"/>
      <c r="F111" s="5"/>
      <c r="G111" s="5"/>
      <c r="H111" s="5"/>
      <c r="I111" s="46"/>
    </row>
    <row r="112" spans="1:9" x14ac:dyDescent="0.15">
      <c r="A112" s="71">
        <v>114</v>
      </c>
      <c r="B112" s="79">
        <v>2</v>
      </c>
      <c r="C112" s="78"/>
      <c r="D112" s="77" t="s">
        <v>23</v>
      </c>
      <c r="E112" s="76" t="s">
        <v>45</v>
      </c>
      <c r="F112" s="5">
        <v>41321</v>
      </c>
      <c r="G112" s="5"/>
      <c r="H112" s="5" t="s">
        <v>122</v>
      </c>
      <c r="I112" s="46">
        <v>44153</v>
      </c>
    </row>
    <row r="113" spans="1:9" x14ac:dyDescent="0.15">
      <c r="A113" s="71">
        <v>115</v>
      </c>
      <c r="B113" s="79">
        <v>2</v>
      </c>
      <c r="C113" s="78"/>
      <c r="D113" s="77" t="s">
        <v>23</v>
      </c>
      <c r="E113" s="76" t="s">
        <v>43</v>
      </c>
      <c r="F113" s="5">
        <v>77252</v>
      </c>
      <c r="G113" s="5"/>
      <c r="H113" s="5" t="s">
        <v>123</v>
      </c>
      <c r="I113" s="46">
        <v>44153</v>
      </c>
    </row>
    <row r="114" spans="1:9" x14ac:dyDescent="0.15">
      <c r="A114" s="71">
        <v>116</v>
      </c>
      <c r="B114" s="79"/>
      <c r="C114" s="78"/>
      <c r="D114" s="77"/>
      <c r="E114" s="76"/>
      <c r="F114" s="5"/>
      <c r="G114" s="5"/>
      <c r="H114" s="5"/>
      <c r="I114" s="46"/>
    </row>
    <row r="115" spans="1:9" x14ac:dyDescent="0.15">
      <c r="A115" s="71">
        <v>117</v>
      </c>
      <c r="B115" s="79">
        <v>0</v>
      </c>
      <c r="C115" s="78" t="s">
        <v>35</v>
      </c>
      <c r="D115" s="77"/>
      <c r="E115" s="76"/>
      <c r="F115" s="5"/>
      <c r="G115" s="5"/>
      <c r="H115" s="5"/>
      <c r="I115" s="46"/>
    </row>
    <row r="116" spans="1:9" x14ac:dyDescent="0.15">
      <c r="A116" s="71">
        <v>118</v>
      </c>
      <c r="B116" s="79">
        <v>2</v>
      </c>
      <c r="C116" s="78" t="s">
        <v>21</v>
      </c>
      <c r="D116" s="77" t="s">
        <v>23</v>
      </c>
      <c r="E116" s="76" t="s">
        <v>38</v>
      </c>
      <c r="F116" s="5"/>
      <c r="G116" s="5"/>
      <c r="H116" s="5" t="s">
        <v>124</v>
      </c>
      <c r="I116" s="46">
        <v>44153</v>
      </c>
    </row>
    <row r="117" spans="1:9" x14ac:dyDescent="0.15">
      <c r="A117" s="71">
        <v>119</v>
      </c>
      <c r="B117" s="79">
        <v>2</v>
      </c>
      <c r="C117" s="78" t="s">
        <v>20</v>
      </c>
      <c r="D117" s="77" t="s">
        <v>23</v>
      </c>
      <c r="E117" s="76" t="s">
        <v>37</v>
      </c>
      <c r="F117" s="5"/>
      <c r="G117" s="5"/>
      <c r="H117" s="5" t="s">
        <v>125</v>
      </c>
      <c r="I117" s="46">
        <v>44153</v>
      </c>
    </row>
    <row r="118" spans="1:9" x14ac:dyDescent="0.15">
      <c r="A118" s="71">
        <v>120</v>
      </c>
      <c r="B118" s="79">
        <v>2</v>
      </c>
      <c r="C118" s="78" t="s">
        <v>19</v>
      </c>
      <c r="D118" s="77" t="s">
        <v>23</v>
      </c>
      <c r="E118" s="76" t="s">
        <v>37</v>
      </c>
      <c r="F118" s="5"/>
      <c r="G118" s="5"/>
      <c r="H118" s="5" t="s">
        <v>126</v>
      </c>
      <c r="I118" s="46">
        <v>44153</v>
      </c>
    </row>
    <row r="119" spans="1:9" x14ac:dyDescent="0.15">
      <c r="A119" s="71">
        <v>121</v>
      </c>
      <c r="B119" s="79">
        <v>0</v>
      </c>
      <c r="C119" s="78"/>
      <c r="D119" s="77"/>
      <c r="E119" s="76"/>
      <c r="F119" s="5"/>
      <c r="G119" s="5"/>
      <c r="H119" s="5"/>
      <c r="I119" s="46"/>
    </row>
    <row r="120" spans="1:9" x14ac:dyDescent="0.15">
      <c r="A120" s="71">
        <v>122</v>
      </c>
      <c r="B120" s="79">
        <v>0</v>
      </c>
      <c r="C120" s="78" t="s">
        <v>36</v>
      </c>
      <c r="D120" s="77"/>
      <c r="E120" s="76"/>
      <c r="F120" s="5"/>
      <c r="G120" s="5"/>
      <c r="H120" s="5"/>
      <c r="I120" s="46"/>
    </row>
    <row r="121" spans="1:9" x14ac:dyDescent="0.15">
      <c r="A121" s="71">
        <v>123</v>
      </c>
      <c r="B121" s="79">
        <v>2</v>
      </c>
      <c r="C121" s="78" t="s">
        <v>33</v>
      </c>
      <c r="D121" s="77" t="s">
        <v>23</v>
      </c>
      <c r="E121" s="76" t="s">
        <v>32</v>
      </c>
      <c r="F121" s="5"/>
      <c r="G121" s="5"/>
      <c r="H121" s="5" t="s">
        <v>127</v>
      </c>
      <c r="I121" s="46">
        <v>44153</v>
      </c>
    </row>
    <row r="122" spans="1:9" x14ac:dyDescent="0.15">
      <c r="A122" s="71">
        <v>124</v>
      </c>
      <c r="B122" s="79">
        <v>2</v>
      </c>
      <c r="C122" s="78" t="s">
        <v>34</v>
      </c>
      <c r="D122" s="77" t="s">
        <v>23</v>
      </c>
      <c r="E122" s="76" t="s">
        <v>32</v>
      </c>
      <c r="F122" s="5"/>
      <c r="G122" s="5"/>
      <c r="H122" s="5" t="s">
        <v>128</v>
      </c>
      <c r="I122" s="46">
        <v>44153</v>
      </c>
    </row>
    <row r="123" spans="1:9" x14ac:dyDescent="0.15">
      <c r="A123" s="71">
        <v>125</v>
      </c>
      <c r="B123" s="79">
        <v>0</v>
      </c>
      <c r="C123" s="78"/>
      <c r="D123" s="77"/>
      <c r="E123" s="76"/>
      <c r="F123" s="5"/>
      <c r="G123" s="5"/>
      <c r="H123" s="5"/>
      <c r="I123" s="46"/>
    </row>
    <row r="124" spans="1:9" x14ac:dyDescent="0.15">
      <c r="A124" s="71">
        <v>126</v>
      </c>
      <c r="B124" s="79">
        <v>2</v>
      </c>
      <c r="C124" s="78" t="s">
        <v>46</v>
      </c>
      <c r="D124" s="77" t="s">
        <v>23</v>
      </c>
      <c r="E124" s="76" t="s">
        <v>49</v>
      </c>
      <c r="F124" s="5"/>
      <c r="G124" s="5"/>
      <c r="H124" s="5" t="s">
        <v>46</v>
      </c>
      <c r="I124" s="46">
        <v>44153</v>
      </c>
    </row>
    <row r="125" spans="1:9" x14ac:dyDescent="0.15">
      <c r="A125" s="71">
        <v>127</v>
      </c>
      <c r="B125" s="79">
        <v>2</v>
      </c>
      <c r="C125" s="78" t="s">
        <v>47</v>
      </c>
      <c r="D125" s="77" t="s">
        <v>51</v>
      </c>
      <c r="E125" s="76" t="s">
        <v>50</v>
      </c>
      <c r="F125" s="5"/>
      <c r="G125" s="5"/>
      <c r="H125" s="5" t="s">
        <v>47</v>
      </c>
      <c r="I125" s="46">
        <v>44153</v>
      </c>
    </row>
    <row r="126" spans="1:9" x14ac:dyDescent="0.15">
      <c r="A126" s="71">
        <v>128</v>
      </c>
      <c r="B126" s="79">
        <v>2</v>
      </c>
      <c r="C126" s="78" t="s">
        <v>48</v>
      </c>
      <c r="D126" s="77" t="s">
        <v>52</v>
      </c>
      <c r="E126" s="76" t="s">
        <v>50</v>
      </c>
      <c r="F126" s="5"/>
      <c r="G126" s="5"/>
      <c r="H126" s="5" t="s">
        <v>48</v>
      </c>
      <c r="I126" s="46">
        <v>44153</v>
      </c>
    </row>
    <row r="127" spans="1:9" x14ac:dyDescent="0.15">
      <c r="A127" s="71">
        <v>129</v>
      </c>
      <c r="B127" s="75">
        <v>0</v>
      </c>
      <c r="C127" s="74"/>
      <c r="D127" s="73"/>
      <c r="E127" s="72"/>
      <c r="F127" s="57"/>
      <c r="G127" s="57"/>
      <c r="H127" s="57"/>
      <c r="I127" s="58"/>
    </row>
    <row r="128" spans="1:9" ht="13.5" x14ac:dyDescent="0.15">
      <c r="A128" s="93">
        <v>130</v>
      </c>
      <c r="B128" s="94">
        <v>22</v>
      </c>
      <c r="C128" s="95" t="s">
        <v>83</v>
      </c>
      <c r="D128" s="95"/>
      <c r="E128" s="95"/>
      <c r="F128" s="96"/>
      <c r="G128" s="96"/>
      <c r="H128" s="95"/>
      <c r="I128" s="97"/>
    </row>
    <row r="129" spans="1:9" x14ac:dyDescent="0.15">
      <c r="A129" s="71">
        <v>132</v>
      </c>
      <c r="B129" s="83">
        <v>0</v>
      </c>
      <c r="C129" s="82" t="s">
        <v>21</v>
      </c>
      <c r="D129" s="81"/>
      <c r="E129" s="80"/>
      <c r="F129" s="13"/>
      <c r="G129" s="13"/>
      <c r="H129" s="13"/>
      <c r="I129" s="47"/>
    </row>
    <row r="130" spans="1:9" x14ac:dyDescent="0.15">
      <c r="A130" s="71">
        <v>133</v>
      </c>
      <c r="B130" s="79">
        <v>2</v>
      </c>
      <c r="C130" s="78" t="s">
        <v>15</v>
      </c>
      <c r="D130" s="77" t="s">
        <v>23</v>
      </c>
      <c r="E130" s="76" t="s">
        <v>22</v>
      </c>
      <c r="F130" s="5">
        <v>94380298</v>
      </c>
      <c r="G130" s="5"/>
      <c r="H130" s="5" t="s">
        <v>113</v>
      </c>
      <c r="I130" s="46">
        <v>44153</v>
      </c>
    </row>
    <row r="131" spans="1:9" x14ac:dyDescent="0.15">
      <c r="A131" s="71">
        <v>134</v>
      </c>
      <c r="B131" s="79">
        <v>2</v>
      </c>
      <c r="C131" s="78"/>
      <c r="D131" s="77" t="s">
        <v>23</v>
      </c>
      <c r="E131" s="76" t="s">
        <v>28</v>
      </c>
      <c r="F131" s="5">
        <v>67182693</v>
      </c>
      <c r="G131" s="5"/>
      <c r="H131" s="5" t="s">
        <v>114</v>
      </c>
      <c r="I131" s="46">
        <v>44153</v>
      </c>
    </row>
    <row r="132" spans="1:9" x14ac:dyDescent="0.15">
      <c r="A132" s="71">
        <v>135</v>
      </c>
      <c r="B132" s="79">
        <v>2</v>
      </c>
      <c r="C132" s="78"/>
      <c r="D132" s="77" t="s">
        <v>23</v>
      </c>
      <c r="E132" s="76" t="s">
        <v>40</v>
      </c>
      <c r="F132" s="5">
        <v>543801</v>
      </c>
      <c r="G132" s="5"/>
      <c r="H132" s="5" t="s">
        <v>115</v>
      </c>
      <c r="I132" s="46">
        <v>44153</v>
      </c>
    </row>
    <row r="133" spans="1:9" x14ac:dyDescent="0.15">
      <c r="A133" s="71">
        <v>136</v>
      </c>
      <c r="B133" s="79">
        <v>0</v>
      </c>
      <c r="C133" s="78" t="s">
        <v>20</v>
      </c>
      <c r="D133" s="77"/>
      <c r="E133" s="76"/>
      <c r="F133" s="5"/>
      <c r="G133" s="5"/>
      <c r="H133" s="5"/>
      <c r="I133" s="46"/>
    </row>
    <row r="134" spans="1:9" x14ac:dyDescent="0.15">
      <c r="A134" s="71">
        <v>137</v>
      </c>
      <c r="B134" s="79">
        <v>2</v>
      </c>
      <c r="C134" s="78" t="s">
        <v>26</v>
      </c>
      <c r="D134" s="77" t="s">
        <v>23</v>
      </c>
      <c r="E134" s="76" t="s">
        <v>22</v>
      </c>
      <c r="F134" s="5">
        <v>1322218</v>
      </c>
      <c r="G134" s="5"/>
      <c r="H134" s="5" t="s">
        <v>116</v>
      </c>
      <c r="I134" s="46">
        <v>44153</v>
      </c>
    </row>
    <row r="135" spans="1:9" x14ac:dyDescent="0.15">
      <c r="A135" s="71">
        <v>138</v>
      </c>
      <c r="B135" s="79">
        <v>0</v>
      </c>
      <c r="C135" s="78" t="s">
        <v>19</v>
      </c>
      <c r="D135" s="77"/>
      <c r="E135" s="76"/>
      <c r="F135" s="5"/>
      <c r="G135" s="5"/>
      <c r="H135" s="5"/>
      <c r="I135" s="46"/>
    </row>
    <row r="136" spans="1:9" x14ac:dyDescent="0.15">
      <c r="A136" s="71">
        <v>139</v>
      </c>
      <c r="B136" s="79">
        <v>2</v>
      </c>
      <c r="C136" s="78" t="s">
        <v>27</v>
      </c>
      <c r="D136" s="77" t="s">
        <v>23</v>
      </c>
      <c r="E136" s="76" t="s">
        <v>22</v>
      </c>
      <c r="F136" s="5">
        <v>134014</v>
      </c>
      <c r="G136" s="5"/>
      <c r="H136" s="5" t="s">
        <v>117</v>
      </c>
      <c r="I136" s="46">
        <v>44153</v>
      </c>
    </row>
    <row r="137" spans="1:9" x14ac:dyDescent="0.15">
      <c r="A137" s="71">
        <v>140</v>
      </c>
      <c r="B137" s="79">
        <v>2</v>
      </c>
      <c r="C137" s="78"/>
      <c r="D137" s="77" t="s">
        <v>23</v>
      </c>
      <c r="E137" s="76" t="s">
        <v>44</v>
      </c>
      <c r="F137" s="5">
        <v>41321</v>
      </c>
      <c r="G137" s="5"/>
      <c r="H137" s="5" t="s">
        <v>118</v>
      </c>
      <c r="I137" s="46">
        <v>44153</v>
      </c>
    </row>
    <row r="138" spans="1:9" x14ac:dyDescent="0.15">
      <c r="A138" s="71">
        <v>141</v>
      </c>
      <c r="B138" s="79">
        <v>2</v>
      </c>
      <c r="C138" s="78"/>
      <c r="D138" s="77" t="s">
        <v>23</v>
      </c>
      <c r="E138" s="76" t="s">
        <v>42</v>
      </c>
      <c r="F138" s="5">
        <v>77252</v>
      </c>
      <c r="G138" s="5"/>
      <c r="H138" s="5" t="s">
        <v>119</v>
      </c>
      <c r="I138" s="46">
        <v>44153</v>
      </c>
    </row>
    <row r="139" spans="1:9" x14ac:dyDescent="0.15">
      <c r="A139" s="71">
        <v>142</v>
      </c>
      <c r="B139" s="79">
        <v>0</v>
      </c>
      <c r="C139" s="78" t="s">
        <v>33</v>
      </c>
      <c r="D139" s="77"/>
      <c r="E139" s="76"/>
      <c r="F139" s="5"/>
      <c r="G139" s="5"/>
      <c r="H139" s="5"/>
      <c r="I139" s="46"/>
    </row>
    <row r="140" spans="1:9" x14ac:dyDescent="0.15">
      <c r="A140" s="71">
        <v>143</v>
      </c>
      <c r="B140" s="79">
        <v>2</v>
      </c>
      <c r="C140" s="78"/>
      <c r="D140" s="77" t="s">
        <v>23</v>
      </c>
      <c r="E140" s="76" t="s">
        <v>39</v>
      </c>
      <c r="F140" s="5">
        <v>0</v>
      </c>
      <c r="G140" s="5"/>
      <c r="H140" s="5" t="s">
        <v>120</v>
      </c>
      <c r="I140" s="46">
        <v>44153</v>
      </c>
    </row>
    <row r="141" spans="1:9" x14ac:dyDescent="0.15">
      <c r="A141" s="71">
        <v>144</v>
      </c>
      <c r="B141" s="79">
        <v>2</v>
      </c>
      <c r="C141" s="78"/>
      <c r="D141" s="77" t="s">
        <v>23</v>
      </c>
      <c r="E141" s="76" t="s">
        <v>41</v>
      </c>
      <c r="F141" s="5">
        <v>0</v>
      </c>
      <c r="G141" s="5"/>
      <c r="H141" s="5" t="s">
        <v>121</v>
      </c>
      <c r="I141" s="46">
        <v>44153</v>
      </c>
    </row>
    <row r="142" spans="1:9" x14ac:dyDescent="0.15">
      <c r="A142" s="71">
        <v>145</v>
      </c>
      <c r="B142" s="79">
        <v>0</v>
      </c>
      <c r="C142" s="78" t="s">
        <v>34</v>
      </c>
      <c r="D142" s="77"/>
      <c r="E142" s="76"/>
      <c r="F142" s="5"/>
      <c r="G142" s="5"/>
      <c r="H142" s="5"/>
      <c r="I142" s="46"/>
    </row>
    <row r="143" spans="1:9" x14ac:dyDescent="0.15">
      <c r="A143" s="71">
        <v>146</v>
      </c>
      <c r="B143" s="79">
        <v>2</v>
      </c>
      <c r="C143" s="78"/>
      <c r="D143" s="77" t="s">
        <v>23</v>
      </c>
      <c r="E143" s="76" t="s">
        <v>45</v>
      </c>
      <c r="F143" s="5">
        <v>41321</v>
      </c>
      <c r="G143" s="5"/>
      <c r="H143" s="5" t="s">
        <v>122</v>
      </c>
      <c r="I143" s="46">
        <v>44153</v>
      </c>
    </row>
    <row r="144" spans="1:9" x14ac:dyDescent="0.15">
      <c r="A144" s="71">
        <v>147</v>
      </c>
      <c r="B144" s="79">
        <v>2</v>
      </c>
      <c r="C144" s="78"/>
      <c r="D144" s="77" t="s">
        <v>23</v>
      </c>
      <c r="E144" s="76" t="s">
        <v>43</v>
      </c>
      <c r="F144" s="5">
        <v>77252</v>
      </c>
      <c r="G144" s="5"/>
      <c r="H144" s="5" t="s">
        <v>123</v>
      </c>
      <c r="I144" s="46">
        <v>44153</v>
      </c>
    </row>
    <row r="145" spans="1:9" x14ac:dyDescent="0.15">
      <c r="A145" s="71">
        <v>148</v>
      </c>
      <c r="B145" s="79"/>
      <c r="C145" s="78"/>
      <c r="D145" s="77"/>
      <c r="E145" s="76"/>
      <c r="F145" s="5"/>
      <c r="G145" s="5"/>
      <c r="H145" s="5"/>
      <c r="I145" s="46"/>
    </row>
    <row r="146" spans="1:9" x14ac:dyDescent="0.15">
      <c r="A146" s="71">
        <v>149</v>
      </c>
      <c r="B146" s="79">
        <v>0</v>
      </c>
      <c r="C146" s="78" t="s">
        <v>35</v>
      </c>
      <c r="D146" s="77"/>
      <c r="E146" s="76"/>
      <c r="F146" s="5"/>
      <c r="G146" s="5"/>
      <c r="H146" s="5"/>
      <c r="I146" s="46"/>
    </row>
    <row r="147" spans="1:9" x14ac:dyDescent="0.15">
      <c r="A147" s="71">
        <v>150</v>
      </c>
      <c r="B147" s="79">
        <v>2</v>
      </c>
      <c r="C147" s="78" t="s">
        <v>21</v>
      </c>
      <c r="D147" s="77" t="s">
        <v>23</v>
      </c>
      <c r="E147" s="76" t="s">
        <v>38</v>
      </c>
      <c r="F147" s="5"/>
      <c r="G147" s="5"/>
      <c r="H147" s="5" t="s">
        <v>124</v>
      </c>
      <c r="I147" s="46">
        <v>44153</v>
      </c>
    </row>
    <row r="148" spans="1:9" x14ac:dyDescent="0.15">
      <c r="A148" s="71">
        <v>151</v>
      </c>
      <c r="B148" s="79">
        <v>2</v>
      </c>
      <c r="C148" s="78" t="s">
        <v>20</v>
      </c>
      <c r="D148" s="77" t="s">
        <v>23</v>
      </c>
      <c r="E148" s="76" t="s">
        <v>37</v>
      </c>
      <c r="F148" s="5"/>
      <c r="G148" s="5"/>
      <c r="H148" s="5" t="s">
        <v>125</v>
      </c>
      <c r="I148" s="46">
        <v>44153</v>
      </c>
    </row>
    <row r="149" spans="1:9" x14ac:dyDescent="0.15">
      <c r="A149" s="71">
        <v>152</v>
      </c>
      <c r="B149" s="79">
        <v>2</v>
      </c>
      <c r="C149" s="78" t="s">
        <v>19</v>
      </c>
      <c r="D149" s="77" t="s">
        <v>23</v>
      </c>
      <c r="E149" s="76" t="s">
        <v>37</v>
      </c>
      <c r="F149" s="5"/>
      <c r="G149" s="5"/>
      <c r="H149" s="5" t="s">
        <v>126</v>
      </c>
      <c r="I149" s="46">
        <v>44153</v>
      </c>
    </row>
    <row r="150" spans="1:9" x14ac:dyDescent="0.15">
      <c r="A150" s="71">
        <v>153</v>
      </c>
      <c r="B150" s="79">
        <v>0</v>
      </c>
      <c r="C150" s="78"/>
      <c r="D150" s="77"/>
      <c r="E150" s="76"/>
      <c r="F150" s="5"/>
      <c r="G150" s="5"/>
      <c r="H150" s="5"/>
      <c r="I150" s="46"/>
    </row>
    <row r="151" spans="1:9" x14ac:dyDescent="0.15">
      <c r="A151" s="71">
        <v>154</v>
      </c>
      <c r="B151" s="79">
        <v>0</v>
      </c>
      <c r="C151" s="78" t="s">
        <v>36</v>
      </c>
      <c r="D151" s="77"/>
      <c r="E151" s="76"/>
      <c r="F151" s="5"/>
      <c r="G151" s="5"/>
      <c r="H151" s="5"/>
      <c r="I151" s="46"/>
    </row>
    <row r="152" spans="1:9" x14ac:dyDescent="0.15">
      <c r="A152" s="71">
        <v>155</v>
      </c>
      <c r="B152" s="79">
        <v>2</v>
      </c>
      <c r="C152" s="78" t="s">
        <v>33</v>
      </c>
      <c r="D152" s="77" t="s">
        <v>23</v>
      </c>
      <c r="E152" s="76" t="s">
        <v>32</v>
      </c>
      <c r="F152" s="5"/>
      <c r="G152" s="5"/>
      <c r="H152" s="5" t="s">
        <v>127</v>
      </c>
      <c r="I152" s="46">
        <v>44153</v>
      </c>
    </row>
    <row r="153" spans="1:9" x14ac:dyDescent="0.15">
      <c r="A153" s="71">
        <v>156</v>
      </c>
      <c r="B153" s="79">
        <v>2</v>
      </c>
      <c r="C153" s="78" t="s">
        <v>34</v>
      </c>
      <c r="D153" s="77" t="s">
        <v>23</v>
      </c>
      <c r="E153" s="76" t="s">
        <v>32</v>
      </c>
      <c r="F153" s="5"/>
      <c r="G153" s="5"/>
      <c r="H153" s="5" t="s">
        <v>128</v>
      </c>
      <c r="I153" s="46">
        <v>44153</v>
      </c>
    </row>
    <row r="154" spans="1:9" x14ac:dyDescent="0.15">
      <c r="A154" s="71">
        <v>157</v>
      </c>
      <c r="B154" s="79">
        <v>0</v>
      </c>
      <c r="C154" s="78"/>
      <c r="D154" s="77"/>
      <c r="E154" s="76"/>
      <c r="F154" s="5"/>
      <c r="G154" s="5"/>
      <c r="H154" s="5"/>
      <c r="I154" s="46"/>
    </row>
    <row r="155" spans="1:9" x14ac:dyDescent="0.15">
      <c r="A155" s="71">
        <v>158</v>
      </c>
      <c r="B155" s="79">
        <v>2</v>
      </c>
      <c r="C155" s="78" t="s">
        <v>46</v>
      </c>
      <c r="D155" s="77" t="s">
        <v>23</v>
      </c>
      <c r="E155" s="76" t="s">
        <v>49</v>
      </c>
      <c r="F155" s="5"/>
      <c r="G155" s="5"/>
      <c r="H155" s="5" t="s">
        <v>46</v>
      </c>
      <c r="I155" s="46">
        <v>44153</v>
      </c>
    </row>
    <row r="156" spans="1:9" x14ac:dyDescent="0.15">
      <c r="A156" s="71">
        <v>159</v>
      </c>
      <c r="B156" s="79">
        <v>2</v>
      </c>
      <c r="C156" s="78" t="s">
        <v>47</v>
      </c>
      <c r="D156" s="77" t="s">
        <v>51</v>
      </c>
      <c r="E156" s="76" t="s">
        <v>50</v>
      </c>
      <c r="F156" s="5"/>
      <c r="G156" s="5"/>
      <c r="H156" s="5" t="s">
        <v>47</v>
      </c>
      <c r="I156" s="46">
        <v>44153</v>
      </c>
    </row>
    <row r="157" spans="1:9" x14ac:dyDescent="0.15">
      <c r="A157" s="71">
        <v>160</v>
      </c>
      <c r="B157" s="79">
        <v>2</v>
      </c>
      <c r="C157" s="78" t="s">
        <v>48</v>
      </c>
      <c r="D157" s="77" t="s">
        <v>52</v>
      </c>
      <c r="E157" s="76" t="s">
        <v>50</v>
      </c>
      <c r="F157" s="5"/>
      <c r="G157" s="5"/>
      <c r="H157" s="5" t="s">
        <v>48</v>
      </c>
      <c r="I157" s="46">
        <v>44153</v>
      </c>
    </row>
    <row r="158" spans="1:9" x14ac:dyDescent="0.15">
      <c r="A158" s="71">
        <v>161</v>
      </c>
      <c r="B158" s="75">
        <v>0</v>
      </c>
      <c r="C158" s="74"/>
      <c r="D158" s="73"/>
      <c r="E158" s="72"/>
      <c r="F158" s="57"/>
      <c r="G158" s="57"/>
      <c r="H158" s="57"/>
      <c r="I158" s="58"/>
    </row>
    <row r="159" spans="1:9" ht="13.5" x14ac:dyDescent="0.15">
      <c r="A159" s="71">
        <v>162</v>
      </c>
      <c r="B159" s="71">
        <v>29</v>
      </c>
      <c r="C159" s="70" t="s">
        <v>5</v>
      </c>
      <c r="D159" s="69"/>
      <c r="E159" s="67"/>
      <c r="F159" s="68"/>
      <c r="G159" s="68"/>
      <c r="H159" s="67"/>
      <c r="I159" s="66"/>
    </row>
    <row r="160" spans="1:9" ht="13.5" x14ac:dyDescent="0.15">
      <c r="A160" s="71">
        <v>999</v>
      </c>
      <c r="B160" s="71">
        <v>999</v>
      </c>
      <c r="C160" s="70" t="s">
        <v>6</v>
      </c>
      <c r="D160" s="69"/>
      <c r="E160" s="67"/>
      <c r="F160" s="68"/>
      <c r="G160" s="68"/>
      <c r="H160" s="67"/>
      <c r="I160" s="66"/>
    </row>
    <row r="161" spans="1:4" x14ac:dyDescent="0.15">
      <c r="A161" s="65"/>
      <c r="B161" s="65"/>
      <c r="C161" s="64"/>
      <c r="D161" s="63"/>
    </row>
    <row r="162" spans="1:4" x14ac:dyDescent="0.15">
      <c r="A162" s="65"/>
      <c r="B162" s="65"/>
      <c r="C162" s="64"/>
      <c r="D162" s="63"/>
    </row>
    <row r="163" spans="1:4" x14ac:dyDescent="0.15">
      <c r="A163" s="65"/>
      <c r="B163" s="65"/>
      <c r="C163" s="64"/>
      <c r="D163" s="63"/>
    </row>
    <row r="164" spans="1:4" x14ac:dyDescent="0.15">
      <c r="A164" s="65"/>
      <c r="B164" s="65"/>
      <c r="C164" s="64"/>
      <c r="D164" s="63"/>
    </row>
    <row r="165" spans="1:4" x14ac:dyDescent="0.15">
      <c r="A165" s="65"/>
      <c r="B165" s="65"/>
      <c r="C165" s="64"/>
      <c r="D165" s="63"/>
    </row>
    <row r="166" spans="1:4" x14ac:dyDescent="0.15">
      <c r="A166" s="65"/>
      <c r="B166" s="65"/>
      <c r="C166" s="64"/>
      <c r="D166" s="63"/>
    </row>
    <row r="167" spans="1:4" x14ac:dyDescent="0.15">
      <c r="A167" s="65"/>
      <c r="B167" s="65"/>
      <c r="C167" s="64"/>
      <c r="D167" s="63"/>
    </row>
    <row r="168" spans="1:4" x14ac:dyDescent="0.15">
      <c r="A168" s="65"/>
      <c r="B168" s="65"/>
      <c r="C168" s="64"/>
      <c r="D168" s="63"/>
    </row>
    <row r="169" spans="1:4" x14ac:dyDescent="0.15">
      <c r="A169" s="65"/>
      <c r="B169" s="65"/>
      <c r="C169" s="64"/>
      <c r="D169" s="63"/>
    </row>
    <row r="170" spans="1:4" x14ac:dyDescent="0.15">
      <c r="A170" s="65"/>
      <c r="B170" s="65"/>
      <c r="C170" s="64"/>
      <c r="D170" s="63"/>
    </row>
    <row r="171" spans="1:4" x14ac:dyDescent="0.15">
      <c r="A171" s="65"/>
      <c r="B171" s="65"/>
      <c r="C171" s="64"/>
      <c r="D171" s="63"/>
    </row>
    <row r="172" spans="1:4" x14ac:dyDescent="0.15">
      <c r="A172" s="65"/>
      <c r="B172" s="65"/>
      <c r="C172" s="64"/>
      <c r="D172" s="63"/>
    </row>
    <row r="173" spans="1:4" x14ac:dyDescent="0.15">
      <c r="A173" s="65"/>
      <c r="B173" s="65"/>
      <c r="C173" s="64"/>
      <c r="D173" s="63"/>
    </row>
    <row r="174" spans="1:4" x14ac:dyDescent="0.15">
      <c r="A174" s="65"/>
      <c r="B174" s="65"/>
      <c r="C174" s="64"/>
      <c r="D174" s="63"/>
    </row>
    <row r="175" spans="1:4" x14ac:dyDescent="0.15">
      <c r="A175" s="65"/>
      <c r="B175" s="65"/>
      <c r="C175" s="64"/>
      <c r="D175" s="63"/>
    </row>
    <row r="176" spans="1:4" x14ac:dyDescent="0.15">
      <c r="A176" s="65"/>
      <c r="B176" s="65"/>
      <c r="C176" s="64"/>
      <c r="D176" s="63"/>
    </row>
    <row r="177" spans="1:4" x14ac:dyDescent="0.15">
      <c r="A177" s="65"/>
      <c r="B177" s="65"/>
      <c r="C177" s="64"/>
      <c r="D177" s="63"/>
    </row>
    <row r="178" spans="1:4" x14ac:dyDescent="0.15">
      <c r="A178" s="65"/>
      <c r="B178" s="65"/>
      <c r="C178" s="64"/>
      <c r="D178" s="63"/>
    </row>
    <row r="179" spans="1:4" x14ac:dyDescent="0.15">
      <c r="A179" s="65"/>
      <c r="B179" s="65"/>
      <c r="C179" s="64"/>
      <c r="D179" s="63"/>
    </row>
    <row r="180" spans="1:4" x14ac:dyDescent="0.15">
      <c r="A180" s="65"/>
      <c r="B180" s="65"/>
      <c r="C180" s="64"/>
      <c r="D180" s="63"/>
    </row>
    <row r="181" spans="1:4" x14ac:dyDescent="0.15">
      <c r="A181" s="65"/>
      <c r="B181" s="65"/>
      <c r="C181" s="64"/>
      <c r="D181" s="63"/>
    </row>
    <row r="182" spans="1:4" x14ac:dyDescent="0.15">
      <c r="A182" s="65"/>
      <c r="B182" s="65"/>
      <c r="C182" s="64"/>
      <c r="D182" s="63"/>
    </row>
    <row r="183" spans="1:4" x14ac:dyDescent="0.15">
      <c r="A183" s="65"/>
      <c r="B183" s="65"/>
      <c r="C183" s="64"/>
      <c r="D183" s="63"/>
    </row>
    <row r="184" spans="1:4" x14ac:dyDescent="0.15">
      <c r="A184" s="65"/>
      <c r="B184" s="65"/>
      <c r="C184" s="64"/>
      <c r="D184" s="63"/>
    </row>
    <row r="185" spans="1:4" x14ac:dyDescent="0.15">
      <c r="A185" s="65"/>
      <c r="B185" s="65"/>
      <c r="C185" s="64"/>
      <c r="D185" s="63"/>
    </row>
    <row r="186" spans="1:4" x14ac:dyDescent="0.15">
      <c r="A186" s="65"/>
      <c r="B186" s="65"/>
      <c r="C186" s="64"/>
      <c r="D186" s="63"/>
    </row>
    <row r="187" spans="1:4" x14ac:dyDescent="0.15">
      <c r="A187" s="65"/>
      <c r="B187" s="65"/>
      <c r="C187" s="64"/>
      <c r="D187" s="63"/>
    </row>
    <row r="188" spans="1:4" x14ac:dyDescent="0.15">
      <c r="A188" s="65"/>
      <c r="B188" s="65"/>
      <c r="C188" s="64"/>
      <c r="D188" s="63"/>
    </row>
    <row r="189" spans="1:4" x14ac:dyDescent="0.15">
      <c r="A189" s="65"/>
      <c r="B189" s="65"/>
      <c r="C189" s="64"/>
      <c r="D189" s="63"/>
    </row>
    <row r="190" spans="1:4" x14ac:dyDescent="0.15">
      <c r="A190" s="65"/>
      <c r="B190" s="65"/>
      <c r="C190" s="64"/>
      <c r="D190" s="63"/>
    </row>
    <row r="191" spans="1:4" x14ac:dyDescent="0.15">
      <c r="A191" s="65"/>
      <c r="B191" s="65"/>
      <c r="C191" s="64"/>
      <c r="D191" s="63"/>
    </row>
    <row r="192" spans="1:4" x14ac:dyDescent="0.15">
      <c r="A192" s="65"/>
      <c r="B192" s="65"/>
      <c r="C192" s="64"/>
      <c r="D192" s="63"/>
    </row>
    <row r="193" spans="1:4" x14ac:dyDescent="0.15">
      <c r="A193" s="65"/>
      <c r="B193" s="65"/>
      <c r="C193" s="64"/>
      <c r="D193" s="63"/>
    </row>
    <row r="194" spans="1:4" x14ac:dyDescent="0.15">
      <c r="A194" s="65"/>
      <c r="B194" s="65"/>
      <c r="C194" s="64"/>
      <c r="D194" s="63"/>
    </row>
    <row r="195" spans="1:4" x14ac:dyDescent="0.15">
      <c r="A195" s="65"/>
      <c r="B195" s="65"/>
      <c r="C195" s="64"/>
      <c r="D195" s="63"/>
    </row>
    <row r="196" spans="1:4" x14ac:dyDescent="0.15">
      <c r="A196" s="65"/>
      <c r="B196" s="65"/>
      <c r="C196" s="64"/>
      <c r="D196" s="63"/>
    </row>
    <row r="197" spans="1:4" x14ac:dyDescent="0.15">
      <c r="A197" s="65"/>
      <c r="B197" s="65"/>
      <c r="C197" s="64"/>
      <c r="D197" s="63"/>
    </row>
    <row r="198" spans="1:4" x14ac:dyDescent="0.15">
      <c r="A198" s="65"/>
      <c r="B198" s="65"/>
      <c r="C198" s="64"/>
      <c r="D198" s="63"/>
    </row>
    <row r="199" spans="1:4" x14ac:dyDescent="0.15">
      <c r="A199" s="65"/>
      <c r="B199" s="65"/>
      <c r="C199" s="64"/>
      <c r="D199" s="63"/>
    </row>
    <row r="200" spans="1:4" x14ac:dyDescent="0.15">
      <c r="A200" s="65"/>
      <c r="B200" s="65"/>
      <c r="C200" s="64"/>
      <c r="D200" s="63"/>
    </row>
    <row r="201" spans="1:4" x14ac:dyDescent="0.15">
      <c r="A201" s="65"/>
      <c r="B201" s="65"/>
      <c r="C201" s="64"/>
      <c r="D201" s="63"/>
    </row>
    <row r="202" spans="1:4" x14ac:dyDescent="0.15">
      <c r="A202" s="65"/>
      <c r="B202" s="65"/>
      <c r="C202" s="64"/>
      <c r="D202" s="63"/>
    </row>
    <row r="203" spans="1:4" x14ac:dyDescent="0.15">
      <c r="A203" s="65"/>
      <c r="B203" s="65"/>
      <c r="C203" s="64"/>
      <c r="D203" s="63"/>
    </row>
    <row r="204" spans="1:4" x14ac:dyDescent="0.15">
      <c r="A204" s="65"/>
      <c r="B204" s="65"/>
      <c r="C204" s="64"/>
      <c r="D204" s="63"/>
    </row>
    <row r="205" spans="1:4" x14ac:dyDescent="0.15">
      <c r="A205" s="65"/>
      <c r="B205" s="65"/>
      <c r="C205" s="64"/>
      <c r="D205" s="63"/>
    </row>
    <row r="206" spans="1:4" x14ac:dyDescent="0.15">
      <c r="A206" s="65"/>
      <c r="B206" s="65"/>
      <c r="C206" s="64"/>
      <c r="D206" s="63"/>
    </row>
    <row r="207" spans="1:4" x14ac:dyDescent="0.15">
      <c r="A207" s="65"/>
      <c r="B207" s="65"/>
      <c r="C207" s="64"/>
      <c r="D207" s="63"/>
    </row>
    <row r="208" spans="1:4" x14ac:dyDescent="0.15">
      <c r="A208" s="65"/>
      <c r="B208" s="65"/>
      <c r="C208" s="64"/>
      <c r="D208" s="63"/>
    </row>
    <row r="209" spans="1:4" x14ac:dyDescent="0.15">
      <c r="A209" s="65"/>
      <c r="B209" s="65"/>
      <c r="C209" s="64"/>
      <c r="D209" s="63"/>
    </row>
    <row r="210" spans="1:4" x14ac:dyDescent="0.15">
      <c r="A210" s="65"/>
      <c r="B210" s="65"/>
      <c r="C210" s="64"/>
      <c r="D210" s="63"/>
    </row>
    <row r="211" spans="1:4" x14ac:dyDescent="0.15">
      <c r="A211" s="65"/>
      <c r="B211" s="65"/>
      <c r="C211" s="64"/>
      <c r="D211" s="63"/>
    </row>
    <row r="212" spans="1:4" x14ac:dyDescent="0.15">
      <c r="A212" s="65"/>
      <c r="B212" s="65"/>
      <c r="C212" s="64"/>
      <c r="D212" s="63"/>
    </row>
    <row r="213" spans="1:4" x14ac:dyDescent="0.15">
      <c r="A213" s="65"/>
      <c r="B213" s="65"/>
      <c r="C213" s="64"/>
      <c r="D213" s="63"/>
    </row>
    <row r="214" spans="1:4" x14ac:dyDescent="0.15">
      <c r="A214" s="65"/>
      <c r="B214" s="65"/>
      <c r="C214" s="64"/>
      <c r="D214" s="63"/>
    </row>
    <row r="215" spans="1:4" x14ac:dyDescent="0.15">
      <c r="A215" s="65"/>
      <c r="B215" s="65"/>
      <c r="C215" s="64"/>
      <c r="D215" s="63"/>
    </row>
    <row r="216" spans="1:4" x14ac:dyDescent="0.15">
      <c r="A216" s="65"/>
      <c r="B216" s="65"/>
      <c r="C216" s="64"/>
      <c r="D216" s="63"/>
    </row>
    <row r="217" spans="1:4" x14ac:dyDescent="0.15">
      <c r="A217" s="65"/>
      <c r="B217" s="65"/>
      <c r="C217" s="64"/>
      <c r="D217" s="63"/>
    </row>
    <row r="218" spans="1:4" x14ac:dyDescent="0.15">
      <c r="A218" s="65"/>
      <c r="B218" s="65"/>
      <c r="C218" s="64"/>
      <c r="D218" s="63"/>
    </row>
    <row r="219" spans="1:4" x14ac:dyDescent="0.15">
      <c r="A219" s="65"/>
      <c r="B219" s="65"/>
      <c r="C219" s="64"/>
      <c r="D219" s="63"/>
    </row>
    <row r="220" spans="1:4" x14ac:dyDescent="0.15">
      <c r="A220" s="65"/>
      <c r="B220" s="65"/>
      <c r="C220" s="64"/>
      <c r="D220" s="63"/>
    </row>
    <row r="221" spans="1:4" x14ac:dyDescent="0.15">
      <c r="A221" s="65"/>
      <c r="B221" s="65"/>
      <c r="C221" s="64"/>
      <c r="D221" s="63"/>
    </row>
    <row r="222" spans="1:4" x14ac:dyDescent="0.15">
      <c r="A222" s="65"/>
      <c r="B222" s="65"/>
      <c r="C222" s="64"/>
      <c r="D222" s="63"/>
    </row>
    <row r="223" spans="1:4" x14ac:dyDescent="0.15">
      <c r="A223" s="65"/>
      <c r="B223" s="65"/>
      <c r="C223" s="64"/>
      <c r="D223" s="63"/>
    </row>
    <row r="224" spans="1:4" x14ac:dyDescent="0.15">
      <c r="A224" s="65"/>
      <c r="B224" s="65"/>
      <c r="C224" s="64"/>
      <c r="D224" s="63"/>
    </row>
    <row r="225" spans="1:4" x14ac:dyDescent="0.15">
      <c r="A225" s="65"/>
      <c r="B225" s="65"/>
      <c r="C225" s="64"/>
      <c r="D225" s="63"/>
    </row>
    <row r="226" spans="1:4" x14ac:dyDescent="0.15">
      <c r="A226" s="65"/>
      <c r="B226" s="65"/>
      <c r="C226" s="64"/>
      <c r="D226" s="63"/>
    </row>
    <row r="227" spans="1:4" x14ac:dyDescent="0.15">
      <c r="A227" s="65"/>
      <c r="B227" s="65"/>
      <c r="C227" s="64"/>
      <c r="D227" s="63"/>
    </row>
    <row r="228" spans="1:4" x14ac:dyDescent="0.15">
      <c r="A228" s="65"/>
      <c r="B228" s="65"/>
      <c r="C228" s="64"/>
      <c r="D228" s="63"/>
    </row>
    <row r="229" spans="1:4" x14ac:dyDescent="0.15">
      <c r="A229" s="65"/>
      <c r="B229" s="65"/>
      <c r="C229" s="64"/>
      <c r="D229" s="63"/>
    </row>
    <row r="230" spans="1:4" x14ac:dyDescent="0.15">
      <c r="A230" s="65"/>
      <c r="B230" s="65"/>
      <c r="C230" s="64"/>
      <c r="D230" s="63"/>
    </row>
    <row r="231" spans="1:4" x14ac:dyDescent="0.15">
      <c r="A231" s="65"/>
      <c r="B231" s="65"/>
      <c r="C231" s="64"/>
      <c r="D231" s="63"/>
    </row>
    <row r="232" spans="1:4" x14ac:dyDescent="0.15">
      <c r="A232" s="65"/>
      <c r="B232" s="65"/>
      <c r="C232" s="64"/>
      <c r="D232" s="63"/>
    </row>
    <row r="233" spans="1:4" x14ac:dyDescent="0.15">
      <c r="A233" s="65"/>
      <c r="B233" s="65"/>
      <c r="C233" s="64"/>
      <c r="D233" s="63"/>
    </row>
    <row r="234" spans="1:4" x14ac:dyDescent="0.15">
      <c r="A234" s="65"/>
      <c r="B234" s="65"/>
      <c r="C234" s="64"/>
      <c r="D234" s="63"/>
    </row>
    <row r="235" spans="1:4" x14ac:dyDescent="0.15">
      <c r="A235" s="65"/>
      <c r="B235" s="65"/>
      <c r="C235" s="64"/>
      <c r="D235" s="63"/>
    </row>
    <row r="236" spans="1:4" x14ac:dyDescent="0.15">
      <c r="A236" s="65"/>
      <c r="B236" s="65"/>
      <c r="C236" s="64"/>
      <c r="D236" s="63"/>
    </row>
    <row r="237" spans="1:4" x14ac:dyDescent="0.15">
      <c r="A237" s="65"/>
      <c r="B237" s="65"/>
      <c r="C237" s="64"/>
      <c r="D237" s="63"/>
    </row>
    <row r="238" spans="1:4" x14ac:dyDescent="0.15">
      <c r="A238" s="65"/>
      <c r="B238" s="65"/>
      <c r="C238" s="64"/>
      <c r="D238" s="63"/>
    </row>
    <row r="239" spans="1:4" x14ac:dyDescent="0.15">
      <c r="A239" s="65"/>
      <c r="B239" s="65"/>
      <c r="C239" s="64"/>
      <c r="D239" s="63"/>
    </row>
    <row r="240" spans="1:4" x14ac:dyDescent="0.15">
      <c r="A240" s="65"/>
      <c r="B240" s="65"/>
      <c r="C240" s="64"/>
      <c r="D240" s="63"/>
    </row>
    <row r="241" spans="1:4" x14ac:dyDescent="0.15">
      <c r="A241" s="65"/>
      <c r="B241" s="65"/>
      <c r="C241" s="64"/>
      <c r="D241" s="63"/>
    </row>
    <row r="242" spans="1:4" x14ac:dyDescent="0.15">
      <c r="A242" s="65"/>
      <c r="B242" s="65"/>
      <c r="C242" s="64"/>
      <c r="D242" s="63"/>
    </row>
    <row r="243" spans="1:4" x14ac:dyDescent="0.15">
      <c r="A243" s="65"/>
      <c r="B243" s="65"/>
      <c r="C243" s="64"/>
      <c r="D243" s="63"/>
    </row>
    <row r="244" spans="1:4" x14ac:dyDescent="0.15">
      <c r="A244" s="65"/>
      <c r="B244" s="65"/>
      <c r="C244" s="64"/>
      <c r="D244" s="63"/>
    </row>
    <row r="245" spans="1:4" x14ac:dyDescent="0.15">
      <c r="A245" s="65"/>
      <c r="B245" s="65"/>
      <c r="C245" s="64"/>
      <c r="D245" s="63"/>
    </row>
    <row r="246" spans="1:4" x14ac:dyDescent="0.15">
      <c r="A246" s="65"/>
      <c r="B246" s="65"/>
      <c r="C246" s="64"/>
      <c r="D246" s="63"/>
    </row>
    <row r="247" spans="1:4" x14ac:dyDescent="0.15">
      <c r="A247" s="65"/>
      <c r="B247" s="65"/>
      <c r="C247" s="64"/>
      <c r="D247" s="63"/>
    </row>
    <row r="248" spans="1:4" x14ac:dyDescent="0.15">
      <c r="A248" s="65"/>
      <c r="B248" s="65"/>
      <c r="C248" s="64"/>
      <c r="D248" s="63"/>
    </row>
    <row r="249" spans="1:4" x14ac:dyDescent="0.15">
      <c r="A249" s="65"/>
      <c r="B249" s="65"/>
      <c r="C249" s="64"/>
      <c r="D249" s="63"/>
    </row>
    <row r="250" spans="1:4" x14ac:dyDescent="0.15">
      <c r="A250" s="65"/>
      <c r="B250" s="65"/>
      <c r="C250" s="64"/>
      <c r="D250" s="63"/>
    </row>
    <row r="251" spans="1:4" x14ac:dyDescent="0.15">
      <c r="A251" s="65"/>
      <c r="B251" s="65"/>
      <c r="C251" s="64"/>
      <c r="D251" s="63"/>
    </row>
    <row r="252" spans="1:4" x14ac:dyDescent="0.15">
      <c r="A252" s="65"/>
      <c r="B252" s="65"/>
      <c r="C252" s="64"/>
      <c r="D252" s="63"/>
    </row>
    <row r="253" spans="1:4" x14ac:dyDescent="0.15">
      <c r="A253" s="65"/>
      <c r="B253" s="65"/>
      <c r="C253" s="64"/>
      <c r="D253" s="63"/>
    </row>
    <row r="254" spans="1:4" x14ac:dyDescent="0.15">
      <c r="A254" s="65"/>
      <c r="B254" s="65"/>
      <c r="C254" s="64"/>
      <c r="D254" s="63"/>
    </row>
    <row r="255" spans="1:4" x14ac:dyDescent="0.15">
      <c r="A255" s="65"/>
      <c r="B255" s="65"/>
      <c r="C255" s="64"/>
      <c r="D255" s="63"/>
    </row>
    <row r="256" spans="1:4" x14ac:dyDescent="0.15">
      <c r="A256" s="65"/>
      <c r="B256" s="65"/>
      <c r="C256" s="64"/>
      <c r="D256" s="63"/>
    </row>
    <row r="257" spans="1:4" x14ac:dyDescent="0.15">
      <c r="A257" s="65"/>
      <c r="B257" s="65"/>
      <c r="C257" s="64"/>
      <c r="D257" s="63"/>
    </row>
    <row r="258" spans="1:4" x14ac:dyDescent="0.15">
      <c r="A258" s="65"/>
      <c r="B258" s="65"/>
      <c r="C258" s="64"/>
      <c r="D258" s="63"/>
    </row>
    <row r="259" spans="1:4" x14ac:dyDescent="0.15">
      <c r="A259" s="65"/>
      <c r="B259" s="65"/>
      <c r="C259" s="64"/>
      <c r="D259" s="63"/>
    </row>
    <row r="260" spans="1:4" x14ac:dyDescent="0.15">
      <c r="A260" s="65"/>
      <c r="B260" s="65"/>
      <c r="C260" s="64"/>
      <c r="D260" s="63"/>
    </row>
    <row r="261" spans="1:4" x14ac:dyDescent="0.15">
      <c r="A261" s="65"/>
      <c r="B261" s="65"/>
      <c r="C261" s="64"/>
      <c r="D261" s="63"/>
    </row>
    <row r="262" spans="1:4" x14ac:dyDescent="0.15">
      <c r="A262" s="65"/>
      <c r="B262" s="65"/>
      <c r="C262" s="64"/>
      <c r="D262" s="63"/>
    </row>
    <row r="263" spans="1:4" x14ac:dyDescent="0.15">
      <c r="A263" s="65"/>
      <c r="B263" s="65"/>
      <c r="C263" s="64"/>
      <c r="D263" s="63"/>
    </row>
    <row r="264" spans="1:4" x14ac:dyDescent="0.15">
      <c r="A264" s="65"/>
      <c r="B264" s="65"/>
      <c r="C264" s="64"/>
      <c r="D264" s="63"/>
    </row>
    <row r="265" spans="1:4" x14ac:dyDescent="0.15">
      <c r="A265" s="65"/>
      <c r="B265" s="65"/>
      <c r="C265" s="64"/>
      <c r="D265" s="63"/>
    </row>
    <row r="266" spans="1:4" x14ac:dyDescent="0.15">
      <c r="A266" s="65"/>
      <c r="B266" s="65"/>
      <c r="C266" s="64"/>
      <c r="D266" s="63"/>
    </row>
    <row r="267" spans="1:4" x14ac:dyDescent="0.15">
      <c r="A267" s="65"/>
      <c r="B267" s="65"/>
      <c r="C267" s="64"/>
      <c r="D267" s="63"/>
    </row>
    <row r="268" spans="1:4" x14ac:dyDescent="0.15">
      <c r="A268" s="65"/>
      <c r="B268" s="65"/>
      <c r="C268" s="64"/>
      <c r="D268" s="63"/>
    </row>
    <row r="269" spans="1:4" x14ac:dyDescent="0.15">
      <c r="A269" s="65"/>
      <c r="B269" s="65"/>
      <c r="C269" s="64"/>
      <c r="D269" s="63"/>
    </row>
    <row r="270" spans="1:4" x14ac:dyDescent="0.15">
      <c r="A270" s="65"/>
      <c r="B270" s="65"/>
      <c r="C270" s="64"/>
      <c r="D270" s="63"/>
    </row>
    <row r="271" spans="1:4" x14ac:dyDescent="0.15">
      <c r="A271" s="65"/>
      <c r="B271" s="65"/>
      <c r="C271" s="64"/>
      <c r="D271" s="63"/>
    </row>
    <row r="272" spans="1:4" x14ac:dyDescent="0.15">
      <c r="A272" s="65"/>
      <c r="B272" s="65"/>
      <c r="C272" s="64"/>
      <c r="D272" s="63"/>
    </row>
    <row r="273" spans="1:4" x14ac:dyDescent="0.15">
      <c r="A273" s="65"/>
      <c r="B273" s="65"/>
      <c r="C273" s="64"/>
      <c r="D273" s="63"/>
    </row>
    <row r="274" spans="1:4" x14ac:dyDescent="0.15">
      <c r="A274" s="65"/>
      <c r="B274" s="65"/>
      <c r="C274" s="64"/>
      <c r="D274" s="63"/>
    </row>
    <row r="275" spans="1:4" x14ac:dyDescent="0.15">
      <c r="A275" s="65"/>
      <c r="B275" s="65"/>
      <c r="C275" s="64"/>
      <c r="D275" s="63"/>
    </row>
    <row r="276" spans="1:4" x14ac:dyDescent="0.15">
      <c r="A276" s="65"/>
      <c r="B276" s="65"/>
      <c r="C276" s="64"/>
      <c r="D276" s="63"/>
    </row>
    <row r="277" spans="1:4" x14ac:dyDescent="0.15">
      <c r="A277" s="65"/>
      <c r="B277" s="65"/>
      <c r="C277" s="64"/>
      <c r="D277" s="63"/>
    </row>
    <row r="278" spans="1:4" x14ac:dyDescent="0.15">
      <c r="A278" s="65"/>
      <c r="B278" s="65"/>
      <c r="C278" s="64"/>
      <c r="D278" s="63"/>
    </row>
    <row r="279" spans="1:4" x14ac:dyDescent="0.15">
      <c r="A279" s="65"/>
      <c r="B279" s="65"/>
      <c r="C279" s="64"/>
      <c r="D279" s="63"/>
    </row>
    <row r="280" spans="1:4" x14ac:dyDescent="0.15">
      <c r="A280" s="65"/>
      <c r="B280" s="65"/>
      <c r="C280" s="64"/>
      <c r="D280" s="63"/>
    </row>
    <row r="281" spans="1:4" x14ac:dyDescent="0.15">
      <c r="A281" s="65"/>
      <c r="B281" s="65"/>
      <c r="C281" s="64"/>
      <c r="D281" s="63"/>
    </row>
    <row r="282" spans="1:4" x14ac:dyDescent="0.15">
      <c r="A282" s="65"/>
      <c r="B282" s="65"/>
      <c r="C282" s="64"/>
      <c r="D282" s="63"/>
    </row>
    <row r="283" spans="1:4" x14ac:dyDescent="0.15">
      <c r="A283" s="65"/>
      <c r="B283" s="65"/>
      <c r="C283" s="64"/>
      <c r="D283" s="63"/>
    </row>
    <row r="284" spans="1:4" x14ac:dyDescent="0.15">
      <c r="A284" s="65"/>
      <c r="B284" s="65"/>
      <c r="C284" s="64"/>
      <c r="D284" s="63"/>
    </row>
    <row r="285" spans="1:4" x14ac:dyDescent="0.15">
      <c r="A285" s="65"/>
      <c r="B285" s="65"/>
      <c r="C285" s="64"/>
      <c r="D285" s="63"/>
    </row>
    <row r="286" spans="1:4" x14ac:dyDescent="0.15">
      <c r="A286" s="65"/>
      <c r="B286" s="65"/>
      <c r="C286" s="64"/>
      <c r="D286" s="63"/>
    </row>
    <row r="287" spans="1:4" x14ac:dyDescent="0.15">
      <c r="A287" s="65"/>
      <c r="B287" s="65"/>
      <c r="C287" s="64"/>
      <c r="D287" s="63"/>
    </row>
    <row r="288" spans="1:4" x14ac:dyDescent="0.15">
      <c r="A288" s="65"/>
      <c r="B288" s="65"/>
      <c r="C288" s="64"/>
      <c r="D288" s="63"/>
    </row>
    <row r="289" spans="1:4" x14ac:dyDescent="0.15">
      <c r="A289" s="65"/>
      <c r="B289" s="65"/>
      <c r="C289" s="64"/>
      <c r="D289" s="63"/>
    </row>
    <row r="290" spans="1:4" x14ac:dyDescent="0.15">
      <c r="A290" s="65"/>
      <c r="B290" s="65"/>
      <c r="C290" s="64"/>
      <c r="D290" s="63"/>
    </row>
    <row r="291" spans="1:4" x14ac:dyDescent="0.15">
      <c r="A291" s="65"/>
      <c r="B291" s="65"/>
      <c r="C291" s="64"/>
      <c r="D291" s="63"/>
    </row>
    <row r="292" spans="1:4" x14ac:dyDescent="0.15">
      <c r="A292" s="65"/>
      <c r="B292" s="65"/>
      <c r="C292" s="64"/>
      <c r="D292" s="63"/>
    </row>
    <row r="293" spans="1:4" x14ac:dyDescent="0.15">
      <c r="A293" s="65"/>
      <c r="B293" s="65"/>
      <c r="C293" s="64"/>
      <c r="D293" s="63"/>
    </row>
    <row r="294" spans="1:4" x14ac:dyDescent="0.15">
      <c r="A294" s="65"/>
      <c r="B294" s="65"/>
      <c r="C294" s="64"/>
      <c r="D294" s="63"/>
    </row>
    <row r="295" spans="1:4" x14ac:dyDescent="0.15">
      <c r="A295" s="65"/>
      <c r="B295" s="65"/>
      <c r="C295" s="64"/>
      <c r="D295" s="63"/>
    </row>
    <row r="296" spans="1:4" x14ac:dyDescent="0.15">
      <c r="A296" s="65"/>
      <c r="B296" s="65"/>
      <c r="C296" s="64"/>
      <c r="D296" s="63"/>
    </row>
    <row r="297" spans="1:4" x14ac:dyDescent="0.15">
      <c r="A297" s="65"/>
      <c r="B297" s="65"/>
      <c r="C297" s="64"/>
      <c r="D297" s="63"/>
    </row>
    <row r="298" spans="1:4" x14ac:dyDescent="0.15">
      <c r="A298" s="65"/>
      <c r="B298" s="65"/>
      <c r="C298" s="64"/>
      <c r="D298" s="63"/>
    </row>
    <row r="299" spans="1:4" x14ac:dyDescent="0.15">
      <c r="A299" s="65"/>
      <c r="B299" s="65"/>
      <c r="C299" s="64"/>
      <c r="D299" s="63"/>
    </row>
    <row r="300" spans="1:4" x14ac:dyDescent="0.15">
      <c r="A300" s="65"/>
      <c r="B300" s="65"/>
      <c r="C300" s="64"/>
      <c r="D300" s="63"/>
    </row>
    <row r="301" spans="1:4" x14ac:dyDescent="0.15">
      <c r="A301" s="65"/>
      <c r="B301" s="65"/>
      <c r="C301" s="64"/>
      <c r="D301" s="63"/>
    </row>
    <row r="302" spans="1:4" x14ac:dyDescent="0.15">
      <c r="A302" s="65"/>
      <c r="B302" s="65"/>
      <c r="C302" s="64"/>
      <c r="D302" s="63"/>
    </row>
    <row r="303" spans="1:4" x14ac:dyDescent="0.15">
      <c r="A303" s="65"/>
      <c r="B303" s="65"/>
      <c r="C303" s="64"/>
      <c r="D303" s="63"/>
    </row>
    <row r="304" spans="1:4" x14ac:dyDescent="0.15">
      <c r="A304" s="65"/>
      <c r="B304" s="65"/>
      <c r="C304" s="64"/>
      <c r="D304" s="63"/>
    </row>
    <row r="305" spans="1:4" x14ac:dyDescent="0.15">
      <c r="A305" s="65"/>
      <c r="B305" s="65"/>
      <c r="C305" s="64"/>
      <c r="D305" s="63"/>
    </row>
    <row r="306" spans="1:4" x14ac:dyDescent="0.15">
      <c r="A306" s="65"/>
      <c r="B306" s="65"/>
      <c r="C306" s="64"/>
      <c r="D306" s="63"/>
    </row>
    <row r="307" spans="1:4" x14ac:dyDescent="0.15">
      <c r="A307" s="65"/>
      <c r="B307" s="65"/>
      <c r="C307" s="64"/>
      <c r="D307" s="63"/>
    </row>
    <row r="308" spans="1:4" x14ac:dyDescent="0.15">
      <c r="A308" s="65"/>
      <c r="B308" s="65"/>
      <c r="C308" s="64"/>
      <c r="D308" s="63"/>
    </row>
    <row r="309" spans="1:4" x14ac:dyDescent="0.15">
      <c r="A309" s="65"/>
      <c r="B309" s="65"/>
      <c r="C309" s="64"/>
      <c r="D309" s="63"/>
    </row>
    <row r="310" spans="1:4" x14ac:dyDescent="0.15">
      <c r="A310" s="65"/>
      <c r="B310" s="65"/>
      <c r="C310" s="64"/>
      <c r="D310" s="63"/>
    </row>
    <row r="311" spans="1:4" x14ac:dyDescent="0.15">
      <c r="A311" s="65"/>
      <c r="B311" s="65"/>
      <c r="C311" s="64"/>
      <c r="D311" s="63"/>
    </row>
    <row r="312" spans="1:4" x14ac:dyDescent="0.15">
      <c r="A312" s="65"/>
      <c r="B312" s="65"/>
      <c r="C312" s="64"/>
      <c r="D312" s="63"/>
    </row>
    <row r="313" spans="1:4" x14ac:dyDescent="0.15">
      <c r="A313" s="65"/>
      <c r="B313" s="65"/>
      <c r="C313" s="64"/>
      <c r="D313" s="63"/>
    </row>
    <row r="314" spans="1:4" x14ac:dyDescent="0.15">
      <c r="A314" s="65"/>
      <c r="B314" s="65"/>
      <c r="C314" s="64"/>
      <c r="D314" s="63"/>
    </row>
    <row r="315" spans="1:4" x14ac:dyDescent="0.15">
      <c r="A315" s="65"/>
      <c r="B315" s="65"/>
      <c r="C315" s="64"/>
      <c r="D315" s="63"/>
    </row>
    <row r="316" spans="1:4" x14ac:dyDescent="0.15">
      <c r="A316" s="65"/>
      <c r="B316" s="65"/>
      <c r="C316" s="64"/>
      <c r="D316" s="63"/>
    </row>
    <row r="317" spans="1:4" x14ac:dyDescent="0.15">
      <c r="A317" s="65"/>
      <c r="B317" s="65"/>
      <c r="C317" s="64"/>
      <c r="D317" s="63"/>
    </row>
    <row r="318" spans="1:4" x14ac:dyDescent="0.15">
      <c r="A318" s="65"/>
      <c r="B318" s="65"/>
      <c r="C318" s="64"/>
      <c r="D318" s="63"/>
    </row>
    <row r="319" spans="1:4" x14ac:dyDescent="0.15">
      <c r="A319" s="65"/>
      <c r="B319" s="65"/>
      <c r="C319" s="64"/>
      <c r="D319" s="63"/>
    </row>
    <row r="320" spans="1:4" x14ac:dyDescent="0.15">
      <c r="A320" s="65"/>
      <c r="B320" s="65"/>
      <c r="C320" s="64"/>
      <c r="D320" s="63"/>
    </row>
    <row r="321" spans="1:4" x14ac:dyDescent="0.15">
      <c r="A321" s="65"/>
      <c r="B321" s="65"/>
      <c r="C321" s="64"/>
      <c r="D321" s="63"/>
    </row>
    <row r="322" spans="1:4" x14ac:dyDescent="0.15">
      <c r="A322" s="65"/>
      <c r="B322" s="65"/>
      <c r="C322" s="64"/>
      <c r="D322" s="63"/>
    </row>
    <row r="323" spans="1:4" x14ac:dyDescent="0.15">
      <c r="A323" s="65"/>
      <c r="B323" s="65"/>
      <c r="C323" s="64"/>
      <c r="D323" s="63"/>
    </row>
    <row r="324" spans="1:4" x14ac:dyDescent="0.15">
      <c r="A324" s="65"/>
      <c r="B324" s="65"/>
      <c r="C324" s="64"/>
      <c r="D324" s="63"/>
    </row>
    <row r="325" spans="1:4" x14ac:dyDescent="0.15">
      <c r="A325" s="65"/>
      <c r="B325" s="65"/>
      <c r="C325" s="64"/>
      <c r="D325" s="63"/>
    </row>
    <row r="326" spans="1:4" x14ac:dyDescent="0.15">
      <c r="A326" s="65"/>
      <c r="B326" s="65"/>
      <c r="C326" s="64"/>
      <c r="D326" s="63"/>
    </row>
    <row r="327" spans="1:4" x14ac:dyDescent="0.15">
      <c r="A327" s="65"/>
      <c r="B327" s="65"/>
      <c r="C327" s="64"/>
      <c r="D327" s="63"/>
    </row>
    <row r="328" spans="1:4" x14ac:dyDescent="0.15">
      <c r="A328" s="65"/>
      <c r="B328" s="65"/>
      <c r="C328" s="64"/>
      <c r="D328" s="63"/>
    </row>
    <row r="329" spans="1:4" x14ac:dyDescent="0.15">
      <c r="A329" s="65"/>
      <c r="B329" s="65"/>
      <c r="C329" s="64"/>
      <c r="D329" s="63"/>
    </row>
    <row r="330" spans="1:4" x14ac:dyDescent="0.15">
      <c r="A330" s="65"/>
      <c r="B330" s="65"/>
      <c r="C330" s="64"/>
      <c r="D330" s="63"/>
    </row>
    <row r="331" spans="1:4" x14ac:dyDescent="0.15">
      <c r="A331" s="65"/>
      <c r="B331" s="65"/>
      <c r="C331" s="64"/>
      <c r="D331" s="63"/>
    </row>
    <row r="332" spans="1:4" x14ac:dyDescent="0.15">
      <c r="A332" s="65"/>
      <c r="B332" s="65"/>
      <c r="C332" s="64"/>
      <c r="D332" s="63"/>
    </row>
    <row r="333" spans="1:4" x14ac:dyDescent="0.15">
      <c r="A333" s="65"/>
      <c r="B333" s="65"/>
      <c r="C333" s="64"/>
      <c r="D333" s="63"/>
    </row>
    <row r="334" spans="1:4" x14ac:dyDescent="0.15">
      <c r="A334" s="65"/>
      <c r="B334" s="65"/>
      <c r="C334" s="64"/>
      <c r="D334" s="63"/>
    </row>
    <row r="335" spans="1:4" x14ac:dyDescent="0.15">
      <c r="A335" s="65"/>
      <c r="B335" s="65"/>
      <c r="C335" s="64"/>
      <c r="D335" s="63"/>
    </row>
    <row r="336" spans="1:4" x14ac:dyDescent="0.15">
      <c r="A336" s="65"/>
      <c r="B336" s="65"/>
      <c r="C336" s="64"/>
      <c r="D336" s="63"/>
    </row>
    <row r="337" spans="1:4" x14ac:dyDescent="0.15">
      <c r="A337" s="65"/>
      <c r="B337" s="65"/>
      <c r="C337" s="64"/>
      <c r="D337" s="63"/>
    </row>
    <row r="338" spans="1:4" x14ac:dyDescent="0.15">
      <c r="A338" s="65"/>
      <c r="B338" s="65"/>
      <c r="C338" s="64"/>
      <c r="D338" s="63"/>
    </row>
    <row r="339" spans="1:4" x14ac:dyDescent="0.15">
      <c r="A339" s="65"/>
      <c r="B339" s="65"/>
      <c r="C339" s="64"/>
      <c r="D339" s="63"/>
    </row>
    <row r="340" spans="1:4" x14ac:dyDescent="0.15">
      <c r="A340" s="65"/>
      <c r="B340" s="65"/>
      <c r="C340" s="64"/>
      <c r="D340" s="63"/>
    </row>
    <row r="341" spans="1:4" x14ac:dyDescent="0.15">
      <c r="A341" s="65"/>
      <c r="B341" s="65"/>
      <c r="C341" s="64"/>
      <c r="D341" s="63"/>
    </row>
    <row r="342" spans="1:4" x14ac:dyDescent="0.15">
      <c r="A342" s="65"/>
      <c r="B342" s="65"/>
      <c r="C342" s="64"/>
      <c r="D342" s="63"/>
    </row>
    <row r="343" spans="1:4" x14ac:dyDescent="0.15">
      <c r="A343" s="65"/>
      <c r="B343" s="65"/>
      <c r="C343" s="64"/>
      <c r="D343" s="63"/>
    </row>
    <row r="344" spans="1:4" x14ac:dyDescent="0.15">
      <c r="A344" s="65"/>
      <c r="B344" s="65"/>
      <c r="C344" s="64"/>
      <c r="D344" s="63"/>
    </row>
    <row r="345" spans="1:4" x14ac:dyDescent="0.15">
      <c r="A345" s="65"/>
      <c r="B345" s="65"/>
      <c r="C345" s="64"/>
      <c r="D345" s="63"/>
    </row>
    <row r="346" spans="1:4" x14ac:dyDescent="0.15">
      <c r="A346" s="65"/>
      <c r="B346" s="65"/>
      <c r="C346" s="64"/>
      <c r="D346" s="63"/>
    </row>
    <row r="347" spans="1:4" x14ac:dyDescent="0.15">
      <c r="A347" s="65"/>
      <c r="B347" s="65"/>
      <c r="C347" s="64"/>
      <c r="D347" s="63"/>
    </row>
    <row r="348" spans="1:4" x14ac:dyDescent="0.15">
      <c r="A348" s="65"/>
      <c r="B348" s="65"/>
      <c r="C348" s="64"/>
      <c r="D348" s="63"/>
    </row>
    <row r="349" spans="1:4" x14ac:dyDescent="0.15">
      <c r="A349" s="65"/>
      <c r="B349" s="65"/>
      <c r="C349" s="64"/>
      <c r="D349" s="63"/>
    </row>
    <row r="350" spans="1:4" x14ac:dyDescent="0.15">
      <c r="A350" s="65"/>
      <c r="B350" s="65"/>
      <c r="C350" s="64"/>
      <c r="D350" s="63"/>
    </row>
    <row r="351" spans="1:4" x14ac:dyDescent="0.15">
      <c r="A351" s="65"/>
      <c r="B351" s="65"/>
      <c r="C351" s="64"/>
      <c r="D351" s="63"/>
    </row>
    <row r="352" spans="1:4" x14ac:dyDescent="0.15">
      <c r="A352" s="65"/>
      <c r="B352" s="65"/>
      <c r="C352" s="64"/>
      <c r="D352" s="63"/>
    </row>
    <row r="353" spans="1:4" x14ac:dyDescent="0.15">
      <c r="A353" s="65"/>
      <c r="B353" s="65"/>
      <c r="C353" s="64"/>
      <c r="D353" s="63"/>
    </row>
    <row r="354" spans="1:4" x14ac:dyDescent="0.15">
      <c r="A354" s="65"/>
      <c r="B354" s="65"/>
      <c r="C354" s="64"/>
      <c r="D354" s="63"/>
    </row>
    <row r="355" spans="1:4" x14ac:dyDescent="0.15">
      <c r="A355" s="65"/>
      <c r="B355" s="65"/>
      <c r="C355" s="64"/>
      <c r="D355" s="63"/>
    </row>
    <row r="356" spans="1:4" x14ac:dyDescent="0.15">
      <c r="A356" s="65"/>
      <c r="B356" s="65"/>
      <c r="C356" s="64"/>
      <c r="D356" s="63"/>
    </row>
    <row r="357" spans="1:4" x14ac:dyDescent="0.15">
      <c r="A357" s="65"/>
      <c r="B357" s="65"/>
      <c r="C357" s="64"/>
      <c r="D357" s="63"/>
    </row>
    <row r="358" spans="1:4" x14ac:dyDescent="0.15">
      <c r="A358" s="65"/>
      <c r="B358" s="65"/>
      <c r="C358" s="64"/>
      <c r="D358" s="63"/>
    </row>
    <row r="359" spans="1:4" x14ac:dyDescent="0.15">
      <c r="A359" s="65"/>
      <c r="B359" s="65"/>
      <c r="C359" s="64"/>
      <c r="D359" s="63"/>
    </row>
    <row r="360" spans="1:4" x14ac:dyDescent="0.15">
      <c r="A360" s="65"/>
      <c r="B360" s="65"/>
      <c r="C360" s="64"/>
      <c r="D360" s="63"/>
    </row>
    <row r="361" spans="1:4" x14ac:dyDescent="0.15">
      <c r="A361" s="65"/>
      <c r="B361" s="65"/>
      <c r="C361" s="64"/>
      <c r="D361" s="63"/>
    </row>
    <row r="362" spans="1:4" x14ac:dyDescent="0.15">
      <c r="A362" s="65"/>
      <c r="B362" s="65"/>
      <c r="C362" s="64"/>
      <c r="D362" s="63"/>
    </row>
    <row r="363" spans="1:4" x14ac:dyDescent="0.15">
      <c r="A363" s="65"/>
      <c r="B363" s="65"/>
      <c r="C363" s="64"/>
      <c r="D363" s="63"/>
    </row>
    <row r="364" spans="1:4" x14ac:dyDescent="0.15">
      <c r="A364" s="65"/>
      <c r="B364" s="65"/>
      <c r="C364" s="64"/>
      <c r="D364" s="63"/>
    </row>
    <row r="365" spans="1:4" x14ac:dyDescent="0.15">
      <c r="A365" s="65"/>
      <c r="B365" s="65"/>
      <c r="C365" s="64"/>
      <c r="D365" s="63"/>
    </row>
    <row r="366" spans="1:4" x14ac:dyDescent="0.15">
      <c r="A366" s="65"/>
      <c r="B366" s="65"/>
      <c r="C366" s="64"/>
      <c r="D366" s="63"/>
    </row>
    <row r="367" spans="1:4" x14ac:dyDescent="0.15">
      <c r="A367" s="65"/>
      <c r="B367" s="65"/>
      <c r="C367" s="64"/>
      <c r="D367" s="63"/>
    </row>
    <row r="368" spans="1:4" x14ac:dyDescent="0.15">
      <c r="A368" s="65"/>
      <c r="B368" s="65"/>
      <c r="C368" s="64"/>
      <c r="D368" s="63"/>
    </row>
    <row r="369" spans="1:4" x14ac:dyDescent="0.15">
      <c r="A369" s="65"/>
      <c r="B369" s="65"/>
      <c r="C369" s="64"/>
      <c r="D369" s="63"/>
    </row>
    <row r="370" spans="1:4" x14ac:dyDescent="0.15">
      <c r="A370" s="65"/>
      <c r="B370" s="65"/>
      <c r="C370" s="64"/>
      <c r="D370" s="63"/>
    </row>
    <row r="371" spans="1:4" x14ac:dyDescent="0.15">
      <c r="A371" s="65"/>
      <c r="B371" s="65"/>
      <c r="C371" s="64"/>
      <c r="D371" s="63"/>
    </row>
    <row r="372" spans="1:4" x14ac:dyDescent="0.15">
      <c r="A372" s="65"/>
      <c r="B372" s="65"/>
      <c r="C372" s="64"/>
      <c r="D372" s="63"/>
    </row>
    <row r="373" spans="1:4" x14ac:dyDescent="0.15">
      <c r="A373" s="65"/>
      <c r="B373" s="65"/>
      <c r="C373" s="64"/>
      <c r="D373" s="63"/>
    </row>
    <row r="374" spans="1:4" x14ac:dyDescent="0.15">
      <c r="A374" s="65"/>
      <c r="B374" s="65"/>
      <c r="C374" s="64"/>
      <c r="D374" s="63"/>
    </row>
    <row r="375" spans="1:4" x14ac:dyDescent="0.15">
      <c r="A375" s="65"/>
      <c r="B375" s="65"/>
      <c r="C375" s="64"/>
      <c r="D375" s="63"/>
    </row>
    <row r="376" spans="1:4" x14ac:dyDescent="0.15">
      <c r="A376" s="65"/>
      <c r="B376" s="65"/>
      <c r="C376" s="64"/>
      <c r="D376" s="63"/>
    </row>
    <row r="377" spans="1:4" x14ac:dyDescent="0.15">
      <c r="A377" s="65"/>
      <c r="B377" s="65"/>
      <c r="C377" s="64"/>
      <c r="D377" s="63"/>
    </row>
    <row r="378" spans="1:4" x14ac:dyDescent="0.15">
      <c r="A378" s="65"/>
      <c r="B378" s="65"/>
      <c r="C378" s="64"/>
      <c r="D378" s="63"/>
    </row>
    <row r="379" spans="1:4" x14ac:dyDescent="0.15">
      <c r="A379" s="65"/>
      <c r="B379" s="65"/>
      <c r="C379" s="64"/>
      <c r="D379" s="63"/>
    </row>
    <row r="380" spans="1:4" x14ac:dyDescent="0.15">
      <c r="A380" s="65"/>
      <c r="B380" s="65"/>
      <c r="C380" s="64"/>
      <c r="D380" s="63"/>
    </row>
    <row r="381" spans="1:4" x14ac:dyDescent="0.15">
      <c r="A381" s="65"/>
      <c r="B381" s="65"/>
      <c r="C381" s="64"/>
      <c r="D381" s="63"/>
    </row>
    <row r="382" spans="1:4" x14ac:dyDescent="0.15">
      <c r="A382" s="65"/>
      <c r="B382" s="65"/>
      <c r="C382" s="64"/>
      <c r="D382" s="63"/>
    </row>
    <row r="383" spans="1:4" x14ac:dyDescent="0.15">
      <c r="A383" s="65"/>
      <c r="B383" s="65"/>
      <c r="C383" s="64"/>
      <c r="D383" s="63"/>
    </row>
    <row r="384" spans="1:4" x14ac:dyDescent="0.15">
      <c r="A384" s="65"/>
      <c r="B384" s="65"/>
      <c r="C384" s="64"/>
      <c r="D384" s="63"/>
    </row>
    <row r="385" spans="1:4" x14ac:dyDescent="0.15">
      <c r="A385" s="65"/>
      <c r="B385" s="65"/>
      <c r="C385" s="64"/>
      <c r="D385" s="63"/>
    </row>
    <row r="386" spans="1:4" x14ac:dyDescent="0.15">
      <c r="A386" s="65"/>
      <c r="B386" s="65"/>
      <c r="C386" s="64"/>
      <c r="D386" s="63"/>
    </row>
    <row r="387" spans="1:4" x14ac:dyDescent="0.15">
      <c r="A387" s="65"/>
      <c r="B387" s="65"/>
      <c r="C387" s="64"/>
      <c r="D387" s="63"/>
    </row>
    <row r="388" spans="1:4" x14ac:dyDescent="0.15">
      <c r="A388" s="65"/>
      <c r="B388" s="65"/>
      <c r="C388" s="64"/>
      <c r="D388" s="63"/>
    </row>
    <row r="389" spans="1:4" x14ac:dyDescent="0.15">
      <c r="A389" s="65"/>
      <c r="B389" s="65"/>
      <c r="C389" s="64"/>
      <c r="D389" s="63"/>
    </row>
    <row r="390" spans="1:4" x14ac:dyDescent="0.15">
      <c r="A390" s="65"/>
      <c r="B390" s="65"/>
      <c r="C390" s="64"/>
      <c r="D390" s="63"/>
    </row>
    <row r="391" spans="1:4" x14ac:dyDescent="0.15">
      <c r="A391" s="65"/>
      <c r="B391" s="65"/>
      <c r="C391" s="64"/>
      <c r="D391" s="63"/>
    </row>
    <row r="392" spans="1:4" x14ac:dyDescent="0.15">
      <c r="A392" s="65"/>
      <c r="B392" s="65"/>
      <c r="C392" s="64"/>
      <c r="D392" s="63"/>
    </row>
    <row r="393" spans="1:4" x14ac:dyDescent="0.15">
      <c r="A393" s="65"/>
      <c r="B393" s="65"/>
      <c r="C393" s="64"/>
      <c r="D393" s="63"/>
    </row>
    <row r="394" spans="1:4" x14ac:dyDescent="0.15">
      <c r="A394" s="65"/>
      <c r="B394" s="65"/>
      <c r="C394" s="64"/>
      <c r="D394" s="63"/>
    </row>
    <row r="395" spans="1:4" x14ac:dyDescent="0.15">
      <c r="A395" s="65"/>
      <c r="B395" s="65"/>
      <c r="C395" s="64"/>
      <c r="D395" s="63"/>
    </row>
    <row r="396" spans="1:4" x14ac:dyDescent="0.15">
      <c r="A396" s="65"/>
      <c r="B396" s="65"/>
      <c r="C396" s="64"/>
      <c r="D396" s="63"/>
    </row>
    <row r="397" spans="1:4" x14ac:dyDescent="0.15">
      <c r="A397" s="65"/>
      <c r="B397" s="65"/>
      <c r="C397" s="64"/>
      <c r="D397" s="63"/>
    </row>
    <row r="398" spans="1:4" x14ac:dyDescent="0.15">
      <c r="A398" s="65"/>
      <c r="B398" s="65"/>
      <c r="C398" s="64"/>
      <c r="D398" s="63"/>
    </row>
    <row r="399" spans="1:4" x14ac:dyDescent="0.15">
      <c r="A399" s="65"/>
      <c r="B399" s="65"/>
      <c r="C399" s="64"/>
      <c r="D399" s="63"/>
    </row>
    <row r="400" spans="1:4" x14ac:dyDescent="0.15">
      <c r="A400" s="65"/>
      <c r="B400" s="65"/>
      <c r="C400" s="64"/>
      <c r="D400" s="63"/>
    </row>
    <row r="401" spans="1:4" x14ac:dyDescent="0.15">
      <c r="A401" s="65"/>
      <c r="B401" s="65"/>
      <c r="C401" s="64"/>
      <c r="D401" s="63"/>
    </row>
    <row r="402" spans="1:4" x14ac:dyDescent="0.15">
      <c r="A402" s="65"/>
      <c r="B402" s="65"/>
      <c r="C402" s="64"/>
      <c r="D402" s="63"/>
    </row>
    <row r="403" spans="1:4" x14ac:dyDescent="0.15">
      <c r="A403" s="65"/>
      <c r="B403" s="65"/>
      <c r="C403" s="64"/>
      <c r="D403" s="63"/>
    </row>
    <row r="404" spans="1:4" x14ac:dyDescent="0.15">
      <c r="A404" s="65"/>
      <c r="B404" s="65"/>
      <c r="C404" s="64"/>
      <c r="D404" s="63"/>
    </row>
    <row r="405" spans="1:4" x14ac:dyDescent="0.15">
      <c r="A405" s="65"/>
      <c r="B405" s="65"/>
      <c r="C405" s="64"/>
      <c r="D405" s="63"/>
    </row>
    <row r="406" spans="1:4" x14ac:dyDescent="0.15">
      <c r="A406" s="65"/>
      <c r="B406" s="65"/>
      <c r="C406" s="64"/>
      <c r="D406" s="63"/>
    </row>
    <row r="407" spans="1:4" x14ac:dyDescent="0.15">
      <c r="A407" s="65"/>
      <c r="B407" s="65"/>
      <c r="C407" s="64"/>
      <c r="D407" s="63"/>
    </row>
    <row r="408" spans="1:4" x14ac:dyDescent="0.15">
      <c r="A408" s="65"/>
      <c r="B408" s="65"/>
      <c r="C408" s="64"/>
      <c r="D408" s="63"/>
    </row>
    <row r="409" spans="1:4" x14ac:dyDescent="0.15">
      <c r="A409" s="65"/>
      <c r="B409" s="65"/>
      <c r="C409" s="64"/>
      <c r="D409" s="63"/>
    </row>
    <row r="410" spans="1:4" x14ac:dyDescent="0.15">
      <c r="A410" s="65"/>
      <c r="B410" s="65"/>
      <c r="C410" s="64"/>
      <c r="D410" s="63"/>
    </row>
    <row r="411" spans="1:4" x14ac:dyDescent="0.15">
      <c r="A411" s="65"/>
      <c r="B411" s="65"/>
      <c r="C411" s="64"/>
      <c r="D411" s="63"/>
    </row>
    <row r="412" spans="1:4" x14ac:dyDescent="0.15">
      <c r="A412" s="65"/>
      <c r="B412" s="65"/>
      <c r="C412" s="64"/>
      <c r="D412" s="63"/>
    </row>
    <row r="413" spans="1:4" x14ac:dyDescent="0.15">
      <c r="A413" s="65"/>
      <c r="B413" s="65"/>
      <c r="C413" s="64"/>
      <c r="D413" s="63"/>
    </row>
    <row r="414" spans="1:4" x14ac:dyDescent="0.15">
      <c r="A414" s="65"/>
      <c r="B414" s="65"/>
      <c r="C414" s="64"/>
      <c r="D414" s="63"/>
    </row>
    <row r="415" spans="1:4" x14ac:dyDescent="0.15">
      <c r="A415" s="65"/>
      <c r="B415" s="65"/>
      <c r="C415" s="64"/>
      <c r="D415" s="63"/>
    </row>
    <row r="416" spans="1:4" x14ac:dyDescent="0.15">
      <c r="A416" s="65"/>
      <c r="B416" s="65"/>
      <c r="C416" s="64"/>
      <c r="D416" s="63"/>
    </row>
    <row r="417" spans="1:4" x14ac:dyDescent="0.15">
      <c r="A417" s="65"/>
      <c r="B417" s="65"/>
      <c r="C417" s="64"/>
      <c r="D417" s="63"/>
    </row>
    <row r="418" spans="1:4" x14ac:dyDescent="0.15">
      <c r="A418" s="65"/>
      <c r="B418" s="65"/>
      <c r="C418" s="64"/>
      <c r="D418" s="63"/>
    </row>
    <row r="419" spans="1:4" x14ac:dyDescent="0.15">
      <c r="A419" s="65"/>
      <c r="B419" s="65"/>
      <c r="C419" s="64"/>
      <c r="D419" s="63"/>
    </row>
    <row r="420" spans="1:4" x14ac:dyDescent="0.15">
      <c r="A420" s="65"/>
      <c r="B420" s="65"/>
      <c r="C420" s="64"/>
      <c r="D420" s="63"/>
    </row>
    <row r="421" spans="1:4" x14ac:dyDescent="0.15">
      <c r="A421" s="65"/>
      <c r="B421" s="65"/>
      <c r="C421" s="64"/>
      <c r="D421" s="63"/>
    </row>
    <row r="422" spans="1:4" x14ac:dyDescent="0.15">
      <c r="A422" s="65"/>
      <c r="B422" s="65"/>
      <c r="C422" s="64"/>
      <c r="D422" s="63"/>
    </row>
    <row r="423" spans="1:4" x14ac:dyDescent="0.15">
      <c r="A423" s="65"/>
      <c r="B423" s="65"/>
      <c r="C423" s="64"/>
      <c r="D423" s="63"/>
    </row>
    <row r="424" spans="1:4" x14ac:dyDescent="0.15">
      <c r="A424" s="65"/>
      <c r="B424" s="65"/>
      <c r="C424" s="64"/>
      <c r="D424" s="63"/>
    </row>
    <row r="425" spans="1:4" x14ac:dyDescent="0.15">
      <c r="A425" s="65"/>
      <c r="B425" s="65"/>
      <c r="C425" s="64"/>
      <c r="D425" s="63"/>
    </row>
    <row r="426" spans="1:4" x14ac:dyDescent="0.15">
      <c r="A426" s="65"/>
      <c r="B426" s="65"/>
      <c r="C426" s="64"/>
      <c r="D426" s="63"/>
    </row>
    <row r="427" spans="1:4" x14ac:dyDescent="0.15">
      <c r="A427" s="65"/>
      <c r="B427" s="65"/>
      <c r="C427" s="64"/>
      <c r="D427" s="63"/>
    </row>
    <row r="428" spans="1:4" x14ac:dyDescent="0.15">
      <c r="A428" s="65"/>
      <c r="B428" s="65"/>
      <c r="C428" s="64"/>
      <c r="D428" s="63"/>
    </row>
    <row r="429" spans="1:4" x14ac:dyDescent="0.15">
      <c r="A429" s="65"/>
      <c r="B429" s="65"/>
      <c r="C429" s="64"/>
      <c r="D429" s="63"/>
    </row>
    <row r="430" spans="1:4" x14ac:dyDescent="0.15">
      <c r="A430" s="65"/>
      <c r="B430" s="65"/>
      <c r="C430" s="64"/>
      <c r="D430" s="63"/>
    </row>
    <row r="431" spans="1:4" x14ac:dyDescent="0.15">
      <c r="A431" s="65"/>
      <c r="B431" s="65"/>
      <c r="C431" s="64"/>
      <c r="D431" s="63"/>
    </row>
    <row r="432" spans="1:4" x14ac:dyDescent="0.15">
      <c r="A432" s="65"/>
      <c r="B432" s="65"/>
      <c r="C432" s="64"/>
      <c r="D432" s="63"/>
    </row>
    <row r="433" spans="1:4" x14ac:dyDescent="0.15">
      <c r="A433" s="65"/>
      <c r="B433" s="65"/>
      <c r="C433" s="64"/>
      <c r="D433" s="63"/>
    </row>
    <row r="434" spans="1:4" x14ac:dyDescent="0.15">
      <c r="A434" s="65"/>
      <c r="B434" s="65"/>
      <c r="C434" s="64"/>
      <c r="D434" s="63"/>
    </row>
    <row r="435" spans="1:4" x14ac:dyDescent="0.15">
      <c r="A435" s="65"/>
      <c r="B435" s="65"/>
      <c r="C435" s="64"/>
      <c r="D435" s="63"/>
    </row>
    <row r="436" spans="1:4" x14ac:dyDescent="0.15">
      <c r="A436" s="65"/>
      <c r="B436" s="65"/>
      <c r="C436" s="64"/>
      <c r="D436" s="63"/>
    </row>
    <row r="437" spans="1:4" x14ac:dyDescent="0.15">
      <c r="A437" s="65"/>
      <c r="B437" s="65"/>
      <c r="C437" s="64"/>
      <c r="D437" s="63"/>
    </row>
    <row r="438" spans="1:4" x14ac:dyDescent="0.15">
      <c r="A438" s="65"/>
      <c r="B438" s="65"/>
      <c r="C438" s="64"/>
      <c r="D438" s="63"/>
    </row>
    <row r="439" spans="1:4" x14ac:dyDescent="0.15">
      <c r="A439" s="65"/>
      <c r="B439" s="65"/>
      <c r="C439" s="64"/>
      <c r="D439" s="63"/>
    </row>
    <row r="440" spans="1:4" x14ac:dyDescent="0.15">
      <c r="A440" s="65"/>
      <c r="B440" s="65"/>
      <c r="C440" s="64"/>
      <c r="D440" s="63"/>
    </row>
    <row r="441" spans="1:4" x14ac:dyDescent="0.15">
      <c r="A441" s="65"/>
      <c r="B441" s="65"/>
      <c r="C441" s="64"/>
      <c r="D441" s="63"/>
    </row>
    <row r="442" spans="1:4" x14ac:dyDescent="0.15">
      <c r="A442" s="65"/>
      <c r="B442" s="65"/>
      <c r="C442" s="64"/>
      <c r="D442" s="63"/>
    </row>
    <row r="443" spans="1:4" x14ac:dyDescent="0.15">
      <c r="A443" s="65"/>
      <c r="B443" s="65"/>
      <c r="C443" s="64"/>
      <c r="D443" s="63"/>
    </row>
    <row r="444" spans="1:4" x14ac:dyDescent="0.15">
      <c r="A444" s="65"/>
      <c r="B444" s="65"/>
      <c r="C444" s="64"/>
      <c r="D444" s="63"/>
    </row>
    <row r="445" spans="1:4" x14ac:dyDescent="0.15">
      <c r="A445" s="65"/>
      <c r="B445" s="65"/>
      <c r="C445" s="64"/>
      <c r="D445" s="63"/>
    </row>
    <row r="446" spans="1:4" x14ac:dyDescent="0.15">
      <c r="A446" s="65"/>
      <c r="B446" s="65"/>
      <c r="C446" s="64"/>
      <c r="D446" s="63"/>
    </row>
    <row r="447" spans="1:4" x14ac:dyDescent="0.15">
      <c r="A447" s="65"/>
      <c r="B447" s="65"/>
      <c r="C447" s="64"/>
      <c r="D447" s="63"/>
    </row>
    <row r="448" spans="1:4" x14ac:dyDescent="0.15">
      <c r="A448" s="65"/>
      <c r="B448" s="65"/>
      <c r="C448" s="64"/>
      <c r="D448" s="63"/>
    </row>
    <row r="449" spans="1:4" x14ac:dyDescent="0.15">
      <c r="A449" s="65"/>
      <c r="B449" s="65"/>
      <c r="C449" s="64"/>
      <c r="D449" s="63"/>
    </row>
    <row r="450" spans="1:4" x14ac:dyDescent="0.15">
      <c r="A450" s="65"/>
      <c r="B450" s="65"/>
      <c r="C450" s="64"/>
      <c r="D450" s="63"/>
    </row>
    <row r="451" spans="1:4" x14ac:dyDescent="0.15">
      <c r="A451" s="65"/>
      <c r="B451" s="65"/>
      <c r="C451" s="64"/>
      <c r="D451" s="63"/>
    </row>
    <row r="452" spans="1:4" x14ac:dyDescent="0.15">
      <c r="A452" s="65"/>
      <c r="B452" s="65"/>
      <c r="C452" s="64"/>
      <c r="D452" s="63"/>
    </row>
    <row r="453" spans="1:4" x14ac:dyDescent="0.15">
      <c r="A453" s="65"/>
      <c r="B453" s="65"/>
      <c r="C453" s="64"/>
      <c r="D453" s="63"/>
    </row>
    <row r="454" spans="1:4" x14ac:dyDescent="0.15">
      <c r="A454" s="65"/>
      <c r="B454" s="65"/>
      <c r="C454" s="64"/>
      <c r="D454" s="63"/>
    </row>
    <row r="455" spans="1:4" x14ac:dyDescent="0.15">
      <c r="A455" s="65"/>
      <c r="B455" s="65"/>
      <c r="C455" s="64"/>
      <c r="D455" s="63"/>
    </row>
    <row r="456" spans="1:4" x14ac:dyDescent="0.15">
      <c r="A456" s="65"/>
      <c r="B456" s="65"/>
      <c r="C456" s="64"/>
      <c r="D456" s="63"/>
    </row>
    <row r="457" spans="1:4" x14ac:dyDescent="0.15">
      <c r="A457" s="65"/>
      <c r="B457" s="65"/>
      <c r="C457" s="64"/>
      <c r="D457" s="63"/>
    </row>
    <row r="458" spans="1:4" x14ac:dyDescent="0.15">
      <c r="A458" s="65"/>
      <c r="B458" s="65"/>
      <c r="C458" s="64"/>
      <c r="D458" s="63"/>
    </row>
    <row r="459" spans="1:4" x14ac:dyDescent="0.15">
      <c r="A459" s="65"/>
      <c r="B459" s="65"/>
      <c r="C459" s="64"/>
      <c r="D459" s="63"/>
    </row>
    <row r="460" spans="1:4" x14ac:dyDescent="0.15">
      <c r="A460" s="65"/>
      <c r="B460" s="65"/>
      <c r="C460" s="64"/>
      <c r="D460" s="63"/>
    </row>
    <row r="461" spans="1:4" x14ac:dyDescent="0.15">
      <c r="A461" s="65"/>
      <c r="B461" s="65"/>
      <c r="C461" s="64"/>
      <c r="D461" s="63"/>
    </row>
    <row r="462" spans="1:4" x14ac:dyDescent="0.15">
      <c r="A462" s="65"/>
      <c r="B462" s="65"/>
      <c r="C462" s="64"/>
      <c r="D462" s="63"/>
    </row>
    <row r="463" spans="1:4" x14ac:dyDescent="0.15">
      <c r="A463" s="65"/>
      <c r="B463" s="65"/>
      <c r="C463" s="64"/>
      <c r="D463" s="63"/>
    </row>
    <row r="464" spans="1:4" x14ac:dyDescent="0.15">
      <c r="A464" s="65"/>
      <c r="B464" s="65"/>
      <c r="C464" s="64"/>
      <c r="D464" s="63"/>
    </row>
    <row r="465" spans="1:4" x14ac:dyDescent="0.15">
      <c r="A465" s="65"/>
      <c r="B465" s="65"/>
      <c r="C465" s="64"/>
      <c r="D465" s="63"/>
    </row>
    <row r="466" spans="1:4" x14ac:dyDescent="0.15">
      <c r="A466" s="65"/>
      <c r="B466" s="65"/>
      <c r="C466" s="64"/>
      <c r="D466" s="63"/>
    </row>
    <row r="467" spans="1:4" x14ac:dyDescent="0.15">
      <c r="A467" s="65"/>
      <c r="B467" s="65"/>
      <c r="C467" s="64"/>
      <c r="D467" s="63"/>
    </row>
    <row r="468" spans="1:4" x14ac:dyDescent="0.15">
      <c r="A468" s="65"/>
      <c r="B468" s="65"/>
      <c r="C468" s="64"/>
      <c r="D468" s="63"/>
    </row>
    <row r="469" spans="1:4" x14ac:dyDescent="0.15">
      <c r="A469" s="65"/>
      <c r="B469" s="65"/>
      <c r="C469" s="64"/>
      <c r="D469" s="63"/>
    </row>
    <row r="470" spans="1:4" x14ac:dyDescent="0.15">
      <c r="A470" s="65"/>
      <c r="B470" s="65"/>
      <c r="C470" s="64"/>
      <c r="D470" s="63"/>
    </row>
    <row r="471" spans="1:4" x14ac:dyDescent="0.15">
      <c r="A471" s="65"/>
      <c r="B471" s="65"/>
      <c r="C471" s="64"/>
      <c r="D471" s="63"/>
    </row>
    <row r="472" spans="1:4" x14ac:dyDescent="0.15">
      <c r="A472" s="65"/>
      <c r="B472" s="65"/>
      <c r="C472" s="64"/>
      <c r="D472" s="63"/>
    </row>
    <row r="473" spans="1:4" x14ac:dyDescent="0.15">
      <c r="A473" s="65"/>
      <c r="B473" s="65"/>
      <c r="C473" s="64"/>
      <c r="D473" s="63"/>
    </row>
    <row r="474" spans="1:4" x14ac:dyDescent="0.15">
      <c r="A474" s="65"/>
      <c r="B474" s="65"/>
      <c r="C474" s="64"/>
      <c r="D474" s="63"/>
    </row>
    <row r="475" spans="1:4" x14ac:dyDescent="0.15">
      <c r="A475" s="65"/>
      <c r="B475" s="65"/>
      <c r="C475" s="64"/>
      <c r="D475" s="63"/>
    </row>
    <row r="476" spans="1:4" x14ac:dyDescent="0.15">
      <c r="A476" s="65"/>
      <c r="B476" s="65"/>
      <c r="C476" s="64"/>
      <c r="D476" s="63"/>
    </row>
    <row r="477" spans="1:4" x14ac:dyDescent="0.15">
      <c r="A477" s="65"/>
      <c r="B477" s="65"/>
      <c r="C477" s="64"/>
      <c r="D477" s="63"/>
    </row>
    <row r="478" spans="1:4" x14ac:dyDescent="0.15">
      <c r="A478" s="65"/>
      <c r="B478" s="65"/>
      <c r="C478" s="64"/>
      <c r="D478" s="63"/>
    </row>
    <row r="479" spans="1:4" x14ac:dyDescent="0.15">
      <c r="A479" s="65"/>
      <c r="B479" s="65"/>
      <c r="C479" s="64"/>
      <c r="D479" s="63"/>
    </row>
    <row r="480" spans="1:4" x14ac:dyDescent="0.15">
      <c r="A480" s="65"/>
      <c r="B480" s="65"/>
      <c r="C480" s="64"/>
      <c r="D480" s="63"/>
    </row>
    <row r="481" spans="1:4" x14ac:dyDescent="0.15">
      <c r="A481" s="65"/>
      <c r="B481" s="65"/>
      <c r="C481" s="64"/>
      <c r="D481" s="63"/>
    </row>
    <row r="482" spans="1:4" x14ac:dyDescent="0.15">
      <c r="A482" s="65"/>
      <c r="B482" s="65"/>
      <c r="C482" s="64"/>
      <c r="D482" s="63"/>
    </row>
    <row r="483" spans="1:4" x14ac:dyDescent="0.15">
      <c r="A483" s="65"/>
      <c r="B483" s="65"/>
      <c r="C483" s="64"/>
      <c r="D483" s="63"/>
    </row>
    <row r="484" spans="1:4" x14ac:dyDescent="0.15">
      <c r="A484" s="65"/>
      <c r="B484" s="65"/>
      <c r="C484" s="64"/>
      <c r="D484" s="63"/>
    </row>
    <row r="485" spans="1:4" x14ac:dyDescent="0.15">
      <c r="A485" s="65"/>
      <c r="B485" s="65"/>
      <c r="C485" s="64"/>
      <c r="D485" s="63"/>
    </row>
    <row r="486" spans="1:4" x14ac:dyDescent="0.15">
      <c r="A486" s="65"/>
      <c r="B486" s="65"/>
      <c r="C486" s="64"/>
      <c r="D486" s="63"/>
    </row>
    <row r="487" spans="1:4" x14ac:dyDescent="0.15">
      <c r="A487" s="65"/>
      <c r="B487" s="65"/>
      <c r="C487" s="64"/>
      <c r="D487" s="63"/>
    </row>
    <row r="488" spans="1:4" x14ac:dyDescent="0.15">
      <c r="A488" s="65"/>
      <c r="B488" s="65"/>
      <c r="C488" s="64"/>
      <c r="D488" s="63"/>
    </row>
    <row r="489" spans="1:4" x14ac:dyDescent="0.15">
      <c r="A489" s="65"/>
      <c r="B489" s="65"/>
      <c r="C489" s="64"/>
      <c r="D489" s="63"/>
    </row>
    <row r="490" spans="1:4" x14ac:dyDescent="0.15">
      <c r="A490" s="65"/>
      <c r="B490" s="65"/>
      <c r="C490" s="64"/>
      <c r="D490" s="63"/>
    </row>
    <row r="491" spans="1:4" x14ac:dyDescent="0.15">
      <c r="A491" s="65"/>
      <c r="B491" s="65"/>
      <c r="C491" s="64"/>
      <c r="D491" s="63"/>
    </row>
    <row r="492" spans="1:4" x14ac:dyDescent="0.15">
      <c r="A492" s="65"/>
      <c r="B492" s="65"/>
      <c r="C492" s="64"/>
      <c r="D492" s="63"/>
    </row>
    <row r="493" spans="1:4" x14ac:dyDescent="0.15">
      <c r="A493" s="65"/>
      <c r="B493" s="65"/>
      <c r="C493" s="64"/>
      <c r="D493" s="63"/>
    </row>
    <row r="494" spans="1:4" x14ac:dyDescent="0.15">
      <c r="A494" s="65"/>
      <c r="B494" s="65"/>
      <c r="C494" s="64"/>
      <c r="D494" s="63"/>
    </row>
    <row r="495" spans="1:4" x14ac:dyDescent="0.15">
      <c r="A495" s="65"/>
      <c r="B495" s="65"/>
      <c r="C495" s="64"/>
      <c r="D495" s="63"/>
    </row>
    <row r="496" spans="1:4" x14ac:dyDescent="0.15">
      <c r="A496" s="65"/>
      <c r="B496" s="65"/>
      <c r="C496" s="64"/>
      <c r="D496" s="63"/>
    </row>
    <row r="497" spans="1:4" x14ac:dyDescent="0.15">
      <c r="A497" s="65"/>
      <c r="B497" s="65"/>
      <c r="C497" s="64"/>
      <c r="D497" s="63"/>
    </row>
    <row r="498" spans="1:4" x14ac:dyDescent="0.15">
      <c r="A498" s="65"/>
      <c r="B498" s="65"/>
      <c r="C498" s="64"/>
      <c r="D498" s="63"/>
    </row>
    <row r="499" spans="1:4" x14ac:dyDescent="0.15">
      <c r="A499" s="65"/>
      <c r="B499" s="65"/>
      <c r="C499" s="64"/>
      <c r="D499" s="63"/>
    </row>
    <row r="500" spans="1:4" x14ac:dyDescent="0.15">
      <c r="A500" s="65"/>
      <c r="B500" s="65"/>
      <c r="C500" s="64"/>
      <c r="D500" s="63"/>
    </row>
    <row r="501" spans="1:4" x14ac:dyDescent="0.15">
      <c r="A501" s="65"/>
      <c r="B501" s="65"/>
      <c r="C501" s="64"/>
      <c r="D501" s="63"/>
    </row>
    <row r="502" spans="1:4" x14ac:dyDescent="0.15">
      <c r="A502" s="65"/>
      <c r="B502" s="65"/>
      <c r="C502" s="64"/>
      <c r="D502" s="63"/>
    </row>
    <row r="503" spans="1:4" x14ac:dyDescent="0.15">
      <c r="A503" s="65"/>
      <c r="B503" s="65"/>
      <c r="C503" s="64"/>
      <c r="D503" s="63"/>
    </row>
    <row r="504" spans="1:4" x14ac:dyDescent="0.15">
      <c r="A504" s="65"/>
      <c r="B504" s="65"/>
      <c r="C504" s="64"/>
      <c r="D504" s="63"/>
    </row>
    <row r="505" spans="1:4" x14ac:dyDescent="0.15">
      <c r="A505" s="65"/>
      <c r="B505" s="65"/>
      <c r="C505" s="64"/>
      <c r="D505" s="63"/>
    </row>
    <row r="506" spans="1:4" x14ac:dyDescent="0.15">
      <c r="A506" s="65"/>
      <c r="B506" s="65"/>
      <c r="C506" s="64"/>
      <c r="D506" s="63"/>
    </row>
    <row r="507" spans="1:4" x14ac:dyDescent="0.15">
      <c r="A507" s="65"/>
      <c r="B507" s="65"/>
      <c r="C507" s="64"/>
      <c r="D507" s="63"/>
    </row>
    <row r="508" spans="1:4" x14ac:dyDescent="0.15">
      <c r="A508" s="65"/>
      <c r="B508" s="65"/>
      <c r="C508" s="64"/>
      <c r="D508" s="63"/>
    </row>
    <row r="509" spans="1:4" x14ac:dyDescent="0.15">
      <c r="A509" s="65"/>
      <c r="B509" s="65"/>
      <c r="C509" s="64"/>
      <c r="D509" s="63"/>
    </row>
    <row r="510" spans="1:4" x14ac:dyDescent="0.15">
      <c r="A510" s="65"/>
      <c r="B510" s="65"/>
      <c r="C510" s="64"/>
      <c r="D510" s="63"/>
    </row>
    <row r="511" spans="1:4" x14ac:dyDescent="0.15">
      <c r="A511" s="65"/>
      <c r="B511" s="65"/>
      <c r="C511" s="64"/>
      <c r="D511" s="63"/>
    </row>
    <row r="512" spans="1:4" x14ac:dyDescent="0.15">
      <c r="A512" s="65"/>
      <c r="B512" s="65"/>
      <c r="C512" s="64"/>
      <c r="D512" s="63"/>
    </row>
    <row r="513" spans="1:4" x14ac:dyDescent="0.15">
      <c r="A513" s="65"/>
      <c r="B513" s="65"/>
      <c r="C513" s="64"/>
      <c r="D513" s="63"/>
    </row>
    <row r="514" spans="1:4" x14ac:dyDescent="0.15">
      <c r="A514" s="65"/>
      <c r="B514" s="65"/>
      <c r="C514" s="64"/>
      <c r="D514" s="63"/>
    </row>
    <row r="515" spans="1:4" x14ac:dyDescent="0.15">
      <c r="A515" s="65"/>
      <c r="B515" s="65"/>
      <c r="C515" s="64"/>
      <c r="D515" s="63"/>
    </row>
    <row r="516" spans="1:4" x14ac:dyDescent="0.15">
      <c r="A516" s="65"/>
      <c r="B516" s="65"/>
      <c r="C516" s="64"/>
      <c r="D516" s="63"/>
    </row>
    <row r="517" spans="1:4" x14ac:dyDescent="0.15">
      <c r="A517" s="65"/>
      <c r="B517" s="65"/>
      <c r="C517" s="64"/>
      <c r="D517" s="63"/>
    </row>
    <row r="518" spans="1:4" x14ac:dyDescent="0.15">
      <c r="A518" s="65"/>
      <c r="B518" s="65"/>
      <c r="C518" s="64"/>
      <c r="D518" s="63"/>
    </row>
    <row r="519" spans="1:4" x14ac:dyDescent="0.15">
      <c r="A519" s="65"/>
      <c r="B519" s="65"/>
      <c r="C519" s="64"/>
      <c r="D519" s="63"/>
    </row>
    <row r="520" spans="1:4" x14ac:dyDescent="0.15">
      <c r="A520" s="65"/>
      <c r="B520" s="65"/>
      <c r="C520" s="64"/>
      <c r="D520" s="63"/>
    </row>
    <row r="521" spans="1:4" x14ac:dyDescent="0.15">
      <c r="A521" s="65"/>
      <c r="B521" s="65"/>
      <c r="C521" s="64"/>
      <c r="D521" s="63"/>
    </row>
    <row r="522" spans="1:4" x14ac:dyDescent="0.15">
      <c r="A522" s="65"/>
      <c r="B522" s="65"/>
      <c r="C522" s="64"/>
      <c r="D522" s="63"/>
    </row>
    <row r="523" spans="1:4" x14ac:dyDescent="0.15">
      <c r="A523" s="65"/>
      <c r="B523" s="65"/>
      <c r="C523" s="64"/>
      <c r="D523" s="63"/>
    </row>
    <row r="524" spans="1:4" x14ac:dyDescent="0.15">
      <c r="A524" s="65"/>
      <c r="B524" s="65"/>
      <c r="C524" s="64"/>
      <c r="D524" s="63"/>
    </row>
    <row r="525" spans="1:4" x14ac:dyDescent="0.15">
      <c r="A525" s="65"/>
      <c r="B525" s="65"/>
      <c r="C525" s="64"/>
      <c r="D525" s="63"/>
    </row>
    <row r="526" spans="1:4" x14ac:dyDescent="0.15">
      <c r="A526" s="65"/>
      <c r="B526" s="65"/>
      <c r="C526" s="64"/>
      <c r="D526" s="63"/>
    </row>
    <row r="527" spans="1:4" x14ac:dyDescent="0.15">
      <c r="A527" s="65"/>
      <c r="B527" s="65"/>
      <c r="C527" s="64"/>
      <c r="D527" s="63"/>
    </row>
    <row r="528" spans="1:4" x14ac:dyDescent="0.15">
      <c r="A528" s="65"/>
      <c r="B528" s="65"/>
      <c r="C528" s="64"/>
      <c r="D528" s="63"/>
    </row>
    <row r="529" spans="1:4" x14ac:dyDescent="0.15">
      <c r="A529" s="65"/>
      <c r="B529" s="65"/>
      <c r="C529" s="64"/>
      <c r="D529" s="63"/>
    </row>
    <row r="530" spans="1:4" x14ac:dyDescent="0.15">
      <c r="A530" s="65"/>
      <c r="B530" s="65"/>
      <c r="C530" s="64"/>
      <c r="D530" s="63"/>
    </row>
    <row r="531" spans="1:4" x14ac:dyDescent="0.15">
      <c r="A531" s="65"/>
      <c r="B531" s="65"/>
      <c r="C531" s="64"/>
      <c r="D531" s="63"/>
    </row>
    <row r="532" spans="1:4" x14ac:dyDescent="0.15">
      <c r="A532" s="65"/>
      <c r="B532" s="65"/>
      <c r="C532" s="64"/>
      <c r="D532" s="63"/>
    </row>
    <row r="533" spans="1:4" x14ac:dyDescent="0.15">
      <c r="A533" s="65"/>
      <c r="B533" s="65"/>
      <c r="C533" s="64"/>
      <c r="D533" s="63"/>
    </row>
    <row r="534" spans="1:4" x14ac:dyDescent="0.15">
      <c r="A534" s="65"/>
      <c r="B534" s="65"/>
      <c r="C534" s="64"/>
      <c r="D534" s="63"/>
    </row>
    <row r="535" spans="1:4" x14ac:dyDescent="0.15">
      <c r="A535" s="65"/>
      <c r="B535" s="65"/>
      <c r="C535" s="64"/>
      <c r="D535" s="63"/>
    </row>
    <row r="536" spans="1:4" x14ac:dyDescent="0.15">
      <c r="A536" s="65"/>
      <c r="B536" s="65"/>
      <c r="C536" s="64"/>
      <c r="D536" s="63"/>
    </row>
    <row r="537" spans="1:4" x14ac:dyDescent="0.15">
      <c r="A537" s="65"/>
      <c r="B537" s="65"/>
      <c r="C537" s="64"/>
      <c r="D537" s="63"/>
    </row>
    <row r="538" spans="1:4" x14ac:dyDescent="0.15">
      <c r="A538" s="65"/>
      <c r="B538" s="65"/>
      <c r="C538" s="64"/>
      <c r="D538" s="63"/>
    </row>
    <row r="539" spans="1:4" x14ac:dyDescent="0.15">
      <c r="A539" s="65"/>
      <c r="B539" s="65"/>
      <c r="C539" s="64"/>
      <c r="D539" s="63"/>
    </row>
    <row r="540" spans="1:4" x14ac:dyDescent="0.15">
      <c r="A540" s="65"/>
      <c r="B540" s="65"/>
      <c r="C540" s="64"/>
      <c r="D540" s="63"/>
    </row>
    <row r="541" spans="1:4" x14ac:dyDescent="0.15">
      <c r="A541" s="65"/>
      <c r="B541" s="65"/>
      <c r="C541" s="64"/>
      <c r="D541" s="63"/>
    </row>
    <row r="542" spans="1:4" x14ac:dyDescent="0.15">
      <c r="A542" s="65"/>
      <c r="B542" s="65"/>
      <c r="C542" s="64"/>
      <c r="D542" s="63"/>
    </row>
    <row r="543" spans="1:4" x14ac:dyDescent="0.15">
      <c r="A543" s="65"/>
      <c r="B543" s="65"/>
      <c r="C543" s="64"/>
      <c r="D543" s="63"/>
    </row>
    <row r="544" spans="1:4" x14ac:dyDescent="0.15">
      <c r="A544" s="65"/>
      <c r="B544" s="65"/>
      <c r="C544" s="64"/>
      <c r="D544" s="63"/>
    </row>
    <row r="545" spans="1:4" x14ac:dyDescent="0.15">
      <c r="A545" s="65"/>
      <c r="B545" s="65"/>
      <c r="C545" s="64"/>
      <c r="D545" s="63"/>
    </row>
    <row r="546" spans="1:4" x14ac:dyDescent="0.15">
      <c r="A546" s="65"/>
      <c r="B546" s="65"/>
      <c r="C546" s="64"/>
      <c r="D546" s="63"/>
    </row>
    <row r="547" spans="1:4" x14ac:dyDescent="0.15">
      <c r="A547" s="65"/>
      <c r="B547" s="65"/>
      <c r="C547" s="64"/>
      <c r="D547" s="63"/>
    </row>
    <row r="548" spans="1:4" x14ac:dyDescent="0.15">
      <c r="A548" s="65"/>
      <c r="B548" s="65"/>
      <c r="C548" s="64"/>
      <c r="D548" s="63"/>
    </row>
    <row r="549" spans="1:4" x14ac:dyDescent="0.15">
      <c r="A549" s="65"/>
      <c r="B549" s="65"/>
      <c r="C549" s="64"/>
      <c r="D549" s="63"/>
    </row>
    <row r="550" spans="1:4" x14ac:dyDescent="0.15">
      <c r="A550" s="65"/>
      <c r="B550" s="65"/>
      <c r="C550" s="64"/>
      <c r="D550" s="63"/>
    </row>
    <row r="551" spans="1:4" x14ac:dyDescent="0.15">
      <c r="A551" s="65"/>
      <c r="B551" s="65"/>
      <c r="C551" s="64"/>
      <c r="D551" s="63"/>
    </row>
    <row r="552" spans="1:4" x14ac:dyDescent="0.15">
      <c r="A552" s="65"/>
      <c r="B552" s="65"/>
      <c r="C552" s="64"/>
      <c r="D552" s="63"/>
    </row>
    <row r="553" spans="1:4" x14ac:dyDescent="0.15">
      <c r="A553" s="65"/>
      <c r="B553" s="65"/>
      <c r="C553" s="64"/>
      <c r="D553" s="63"/>
    </row>
    <row r="554" spans="1:4" x14ac:dyDescent="0.15">
      <c r="A554" s="65"/>
      <c r="B554" s="65"/>
      <c r="C554" s="64"/>
      <c r="D554" s="63"/>
    </row>
    <row r="555" spans="1:4" x14ac:dyDescent="0.15">
      <c r="A555" s="65"/>
      <c r="B555" s="65"/>
      <c r="C555" s="64"/>
      <c r="D555" s="63"/>
    </row>
    <row r="556" spans="1:4" x14ac:dyDescent="0.15">
      <c r="A556" s="65"/>
      <c r="B556" s="65"/>
      <c r="C556" s="64"/>
      <c r="D556" s="63"/>
    </row>
    <row r="557" spans="1:4" x14ac:dyDescent="0.15">
      <c r="A557" s="65"/>
      <c r="B557" s="65"/>
      <c r="C557" s="64"/>
      <c r="D557" s="63"/>
    </row>
    <row r="558" spans="1:4" x14ac:dyDescent="0.15">
      <c r="A558" s="65"/>
      <c r="B558" s="65"/>
      <c r="C558" s="64"/>
      <c r="D558" s="63"/>
    </row>
    <row r="559" spans="1:4" x14ac:dyDescent="0.15">
      <c r="A559" s="65"/>
      <c r="B559" s="65"/>
      <c r="C559" s="64"/>
      <c r="D559" s="63"/>
    </row>
    <row r="560" spans="1:4" x14ac:dyDescent="0.15">
      <c r="A560" s="65"/>
      <c r="B560" s="65"/>
      <c r="C560" s="64"/>
      <c r="D560" s="63"/>
    </row>
    <row r="561" spans="1:4" x14ac:dyDescent="0.15">
      <c r="A561" s="65"/>
      <c r="B561" s="65"/>
      <c r="C561" s="64"/>
      <c r="D561" s="63"/>
    </row>
    <row r="562" spans="1:4" x14ac:dyDescent="0.15">
      <c r="A562" s="65"/>
      <c r="B562" s="65"/>
      <c r="C562" s="64"/>
      <c r="D562" s="63"/>
    </row>
    <row r="563" spans="1:4" x14ac:dyDescent="0.15">
      <c r="A563" s="65"/>
      <c r="B563" s="65"/>
      <c r="C563" s="64"/>
      <c r="D563" s="63"/>
    </row>
    <row r="564" spans="1:4" x14ac:dyDescent="0.15">
      <c r="A564" s="65"/>
      <c r="B564" s="65"/>
      <c r="C564" s="64"/>
      <c r="D564" s="63"/>
    </row>
    <row r="565" spans="1:4" x14ac:dyDescent="0.15">
      <c r="A565" s="65"/>
      <c r="B565" s="65"/>
      <c r="C565" s="64"/>
      <c r="D565" s="63"/>
    </row>
    <row r="566" spans="1:4" x14ac:dyDescent="0.15">
      <c r="A566" s="65"/>
      <c r="B566" s="65"/>
      <c r="C566" s="64"/>
      <c r="D566" s="63"/>
    </row>
    <row r="567" spans="1:4" x14ac:dyDescent="0.15">
      <c r="A567" s="65"/>
      <c r="B567" s="65"/>
      <c r="C567" s="64"/>
      <c r="D567" s="63"/>
    </row>
    <row r="568" spans="1:4" x14ac:dyDescent="0.15">
      <c r="A568" s="65"/>
      <c r="B568" s="65"/>
      <c r="C568" s="64"/>
      <c r="D568" s="63"/>
    </row>
    <row r="569" spans="1:4" x14ac:dyDescent="0.15">
      <c r="A569" s="65"/>
      <c r="B569" s="65"/>
      <c r="C569" s="64"/>
      <c r="D569" s="63"/>
    </row>
    <row r="570" spans="1:4" x14ac:dyDescent="0.15">
      <c r="A570" s="65"/>
      <c r="B570" s="65"/>
      <c r="C570" s="64"/>
      <c r="D570" s="63"/>
    </row>
    <row r="571" spans="1:4" x14ac:dyDescent="0.15">
      <c r="A571" s="65"/>
      <c r="B571" s="65"/>
      <c r="C571" s="64"/>
      <c r="D571" s="63"/>
    </row>
    <row r="572" spans="1:4" x14ac:dyDescent="0.15">
      <c r="A572" s="65"/>
      <c r="B572" s="65"/>
      <c r="C572" s="64"/>
      <c r="D572" s="63"/>
    </row>
    <row r="573" spans="1:4" x14ac:dyDescent="0.15">
      <c r="A573" s="65"/>
      <c r="B573" s="65"/>
      <c r="C573" s="64"/>
      <c r="D573" s="63"/>
    </row>
    <row r="574" spans="1:4" x14ac:dyDescent="0.15">
      <c r="A574" s="65"/>
      <c r="B574" s="65"/>
      <c r="C574" s="64"/>
      <c r="D574" s="63"/>
    </row>
    <row r="575" spans="1:4" x14ac:dyDescent="0.15">
      <c r="A575" s="65"/>
      <c r="B575" s="65"/>
      <c r="C575" s="64"/>
      <c r="D575" s="63"/>
    </row>
    <row r="576" spans="1:4" x14ac:dyDescent="0.15">
      <c r="A576" s="65"/>
      <c r="B576" s="65"/>
      <c r="C576" s="64"/>
      <c r="D576" s="63"/>
    </row>
    <row r="577" spans="1:4" x14ac:dyDescent="0.15">
      <c r="A577" s="65"/>
      <c r="B577" s="65"/>
      <c r="C577" s="64"/>
      <c r="D577" s="63"/>
    </row>
    <row r="578" spans="1:4" x14ac:dyDescent="0.15">
      <c r="A578" s="65"/>
      <c r="B578" s="65"/>
      <c r="C578" s="64"/>
      <c r="D578" s="63"/>
    </row>
    <row r="579" spans="1:4" x14ac:dyDescent="0.15">
      <c r="A579" s="65"/>
      <c r="B579" s="65"/>
      <c r="C579" s="64"/>
      <c r="D579" s="63"/>
    </row>
    <row r="580" spans="1:4" x14ac:dyDescent="0.15">
      <c r="A580" s="65"/>
      <c r="B580" s="65"/>
      <c r="C580" s="64"/>
      <c r="D580" s="63"/>
    </row>
    <row r="581" spans="1:4" x14ac:dyDescent="0.15">
      <c r="A581" s="65"/>
      <c r="B581" s="65"/>
      <c r="C581" s="64"/>
      <c r="D581" s="63"/>
    </row>
    <row r="582" spans="1:4" x14ac:dyDescent="0.15">
      <c r="A582" s="65"/>
      <c r="B582" s="65"/>
      <c r="C582" s="64"/>
      <c r="D582" s="63"/>
    </row>
    <row r="583" spans="1:4" x14ac:dyDescent="0.15">
      <c r="A583" s="65"/>
      <c r="B583" s="65"/>
      <c r="C583" s="64"/>
      <c r="D583" s="63"/>
    </row>
    <row r="584" spans="1:4" x14ac:dyDescent="0.15">
      <c r="A584" s="65"/>
      <c r="B584" s="65"/>
      <c r="C584" s="64"/>
      <c r="D584" s="63"/>
    </row>
    <row r="585" spans="1:4" x14ac:dyDescent="0.15">
      <c r="A585" s="65"/>
      <c r="B585" s="65"/>
      <c r="C585" s="64"/>
      <c r="D585" s="63"/>
    </row>
    <row r="586" spans="1:4" x14ac:dyDescent="0.15">
      <c r="A586" s="65"/>
      <c r="B586" s="65"/>
      <c r="C586" s="64"/>
      <c r="D586" s="63"/>
    </row>
    <row r="587" spans="1:4" x14ac:dyDescent="0.15">
      <c r="A587" s="65"/>
      <c r="B587" s="65"/>
      <c r="C587" s="64"/>
      <c r="D587" s="63"/>
    </row>
    <row r="588" spans="1:4" x14ac:dyDescent="0.15">
      <c r="A588" s="65"/>
      <c r="B588" s="65"/>
      <c r="C588" s="64"/>
      <c r="D588" s="63"/>
    </row>
    <row r="589" spans="1:4" x14ac:dyDescent="0.15">
      <c r="A589" s="65"/>
      <c r="B589" s="65"/>
      <c r="C589" s="64"/>
      <c r="D589" s="63"/>
    </row>
    <row r="590" spans="1:4" x14ac:dyDescent="0.15">
      <c r="A590" s="65"/>
      <c r="B590" s="65"/>
      <c r="C590" s="64"/>
      <c r="D590" s="63"/>
    </row>
    <row r="591" spans="1:4" x14ac:dyDescent="0.15">
      <c r="A591" s="65"/>
      <c r="B591" s="65"/>
      <c r="C591" s="64"/>
      <c r="D591" s="63"/>
    </row>
    <row r="592" spans="1:4" x14ac:dyDescent="0.15">
      <c r="A592" s="65"/>
      <c r="B592" s="65"/>
      <c r="C592" s="64"/>
      <c r="D592" s="63"/>
    </row>
    <row r="593" spans="1:4" x14ac:dyDescent="0.15">
      <c r="A593" s="65"/>
      <c r="B593" s="65"/>
      <c r="C593" s="64"/>
      <c r="D593" s="63"/>
    </row>
    <row r="594" spans="1:4" x14ac:dyDescent="0.15">
      <c r="A594" s="65"/>
      <c r="B594" s="65"/>
      <c r="C594" s="64"/>
      <c r="D594" s="63"/>
    </row>
    <row r="595" spans="1:4" x14ac:dyDescent="0.15">
      <c r="A595" s="65"/>
      <c r="B595" s="65"/>
      <c r="C595" s="64"/>
      <c r="D595" s="63"/>
    </row>
    <row r="596" spans="1:4" x14ac:dyDescent="0.15">
      <c r="A596" s="65"/>
      <c r="B596" s="65"/>
      <c r="C596" s="64"/>
      <c r="D596" s="63"/>
    </row>
    <row r="597" spans="1:4" x14ac:dyDescent="0.15">
      <c r="A597" s="65"/>
      <c r="B597" s="65"/>
      <c r="C597" s="64"/>
      <c r="D597" s="63"/>
    </row>
    <row r="598" spans="1:4" x14ac:dyDescent="0.15">
      <c r="A598" s="65"/>
      <c r="B598" s="65"/>
      <c r="C598" s="64"/>
      <c r="D598" s="63"/>
    </row>
    <row r="599" spans="1:4" x14ac:dyDescent="0.15">
      <c r="A599" s="65"/>
      <c r="B599" s="65"/>
      <c r="C599" s="64"/>
      <c r="D599" s="63"/>
    </row>
    <row r="600" spans="1:4" x14ac:dyDescent="0.15">
      <c r="A600" s="65"/>
      <c r="B600" s="65"/>
      <c r="C600" s="64"/>
      <c r="D600" s="63"/>
    </row>
    <row r="601" spans="1:4" x14ac:dyDescent="0.15">
      <c r="A601" s="65"/>
      <c r="B601" s="65"/>
      <c r="C601" s="64"/>
      <c r="D601" s="63"/>
    </row>
    <row r="602" spans="1:4" x14ac:dyDescent="0.15">
      <c r="A602" s="65"/>
      <c r="B602" s="65"/>
      <c r="C602" s="64"/>
      <c r="D602" s="63"/>
    </row>
    <row r="603" spans="1:4" x14ac:dyDescent="0.15">
      <c r="A603" s="65"/>
      <c r="B603" s="65"/>
      <c r="C603" s="64"/>
      <c r="D603" s="63"/>
    </row>
    <row r="604" spans="1:4" x14ac:dyDescent="0.15">
      <c r="A604" s="65"/>
      <c r="B604" s="65"/>
      <c r="C604" s="64"/>
      <c r="D604" s="63"/>
    </row>
    <row r="605" spans="1:4" x14ac:dyDescent="0.15">
      <c r="A605" s="65"/>
      <c r="B605" s="65"/>
      <c r="C605" s="64"/>
      <c r="D605" s="63"/>
    </row>
    <row r="606" spans="1:4" x14ac:dyDescent="0.15">
      <c r="A606" s="65"/>
      <c r="B606" s="65"/>
      <c r="C606" s="64"/>
      <c r="D606" s="63"/>
    </row>
    <row r="607" spans="1:4" x14ac:dyDescent="0.15">
      <c r="A607" s="65"/>
      <c r="B607" s="65"/>
      <c r="C607" s="64"/>
      <c r="D607" s="63"/>
    </row>
    <row r="608" spans="1:4" x14ac:dyDescent="0.15">
      <c r="A608" s="65"/>
      <c r="B608" s="65"/>
      <c r="C608" s="64"/>
      <c r="D608" s="63"/>
    </row>
    <row r="609" spans="1:4" x14ac:dyDescent="0.15">
      <c r="A609" s="65"/>
      <c r="B609" s="65"/>
      <c r="C609" s="64"/>
      <c r="D609" s="63"/>
    </row>
    <row r="610" spans="1:4" x14ac:dyDescent="0.15">
      <c r="A610" s="65"/>
      <c r="B610" s="65"/>
      <c r="C610" s="64"/>
      <c r="D610" s="63"/>
    </row>
    <row r="611" spans="1:4" x14ac:dyDescent="0.15">
      <c r="A611" s="65"/>
      <c r="B611" s="65"/>
      <c r="C611" s="64"/>
      <c r="D611" s="63"/>
    </row>
    <row r="612" spans="1:4" x14ac:dyDescent="0.15">
      <c r="A612" s="65"/>
      <c r="B612" s="65"/>
      <c r="C612" s="64"/>
      <c r="D612" s="63"/>
    </row>
    <row r="613" spans="1:4" x14ac:dyDescent="0.15">
      <c r="A613" s="65"/>
      <c r="B613" s="65"/>
      <c r="C613" s="64"/>
      <c r="D613" s="63"/>
    </row>
    <row r="614" spans="1:4" x14ac:dyDescent="0.15">
      <c r="A614" s="65"/>
      <c r="B614" s="65"/>
      <c r="C614" s="64"/>
      <c r="D614" s="63"/>
    </row>
    <row r="615" spans="1:4" x14ac:dyDescent="0.15">
      <c r="A615" s="65"/>
      <c r="B615" s="65"/>
      <c r="C615" s="64"/>
      <c r="D615" s="63"/>
    </row>
    <row r="616" spans="1:4" x14ac:dyDescent="0.15">
      <c r="A616" s="65"/>
      <c r="B616" s="65"/>
      <c r="C616" s="64"/>
      <c r="D616" s="63"/>
    </row>
    <row r="617" spans="1:4" x14ac:dyDescent="0.15">
      <c r="A617" s="65"/>
      <c r="B617" s="65"/>
      <c r="C617" s="64"/>
      <c r="D617" s="63"/>
    </row>
    <row r="618" spans="1:4" x14ac:dyDescent="0.15">
      <c r="A618" s="65"/>
      <c r="B618" s="65"/>
      <c r="C618" s="64"/>
      <c r="D618" s="63"/>
    </row>
    <row r="619" spans="1:4" x14ac:dyDescent="0.15">
      <c r="A619" s="65"/>
      <c r="B619" s="65"/>
      <c r="C619" s="64"/>
      <c r="D619" s="63"/>
    </row>
    <row r="620" spans="1:4" x14ac:dyDescent="0.15">
      <c r="A620" s="65"/>
      <c r="B620" s="65"/>
      <c r="C620" s="64"/>
      <c r="D620" s="63"/>
    </row>
    <row r="621" spans="1:4" x14ac:dyDescent="0.15">
      <c r="A621" s="65"/>
      <c r="B621" s="65"/>
      <c r="C621" s="64"/>
      <c r="D621" s="63"/>
    </row>
    <row r="622" spans="1:4" x14ac:dyDescent="0.15">
      <c r="A622" s="65"/>
      <c r="B622" s="65"/>
      <c r="C622" s="64"/>
      <c r="D622" s="63"/>
    </row>
    <row r="623" spans="1:4" x14ac:dyDescent="0.15">
      <c r="A623" s="65"/>
      <c r="B623" s="65"/>
      <c r="C623" s="64"/>
      <c r="D623" s="63"/>
    </row>
    <row r="624" spans="1:4" x14ac:dyDescent="0.15">
      <c r="A624" s="65"/>
      <c r="B624" s="65"/>
      <c r="C624" s="64"/>
      <c r="D624" s="63"/>
    </row>
    <row r="625" spans="1:4" x14ac:dyDescent="0.15">
      <c r="A625" s="65"/>
      <c r="B625" s="65"/>
      <c r="C625" s="64"/>
      <c r="D625" s="63"/>
    </row>
    <row r="626" spans="1:4" x14ac:dyDescent="0.15">
      <c r="A626" s="65"/>
      <c r="B626" s="65"/>
      <c r="C626" s="64"/>
      <c r="D626" s="63"/>
    </row>
    <row r="627" spans="1:4" x14ac:dyDescent="0.15">
      <c r="A627" s="65"/>
      <c r="B627" s="65"/>
      <c r="C627" s="64"/>
      <c r="D627" s="63"/>
    </row>
    <row r="628" spans="1:4" x14ac:dyDescent="0.15">
      <c r="A628" s="65"/>
      <c r="B628" s="65"/>
      <c r="C628" s="64"/>
      <c r="D628" s="63"/>
    </row>
    <row r="629" spans="1:4" x14ac:dyDescent="0.15">
      <c r="A629" s="65"/>
      <c r="B629" s="65"/>
      <c r="C629" s="64"/>
      <c r="D629" s="63"/>
    </row>
    <row r="630" spans="1:4" x14ac:dyDescent="0.15">
      <c r="A630" s="65"/>
      <c r="B630" s="65"/>
      <c r="C630" s="64"/>
      <c r="D630" s="63"/>
    </row>
    <row r="631" spans="1:4" x14ac:dyDescent="0.15">
      <c r="A631" s="65"/>
      <c r="B631" s="65"/>
      <c r="C631" s="64"/>
      <c r="D631" s="63"/>
    </row>
    <row r="632" spans="1:4" x14ac:dyDescent="0.15">
      <c r="A632" s="65"/>
      <c r="B632" s="65"/>
      <c r="C632" s="64"/>
      <c r="D632" s="63"/>
    </row>
    <row r="633" spans="1:4" x14ac:dyDescent="0.15">
      <c r="A633" s="65"/>
      <c r="B633" s="65"/>
      <c r="C633" s="64"/>
      <c r="D633" s="63"/>
    </row>
    <row r="634" spans="1:4" x14ac:dyDescent="0.15">
      <c r="A634" s="65"/>
      <c r="B634" s="65"/>
      <c r="C634" s="64"/>
      <c r="D634" s="63"/>
    </row>
    <row r="635" spans="1:4" x14ac:dyDescent="0.15">
      <c r="A635" s="65"/>
      <c r="B635" s="65"/>
      <c r="C635" s="64"/>
      <c r="D635" s="63"/>
    </row>
    <row r="636" spans="1:4" x14ac:dyDescent="0.15">
      <c r="A636" s="65"/>
      <c r="B636" s="65"/>
      <c r="C636" s="64"/>
      <c r="D636" s="63"/>
    </row>
    <row r="637" spans="1:4" x14ac:dyDescent="0.15">
      <c r="A637" s="65"/>
      <c r="B637" s="65"/>
      <c r="C637" s="64"/>
      <c r="D637" s="63"/>
    </row>
    <row r="638" spans="1:4" x14ac:dyDescent="0.15">
      <c r="A638" s="65"/>
      <c r="B638" s="65"/>
      <c r="C638" s="64"/>
      <c r="D638" s="63"/>
    </row>
    <row r="639" spans="1:4" x14ac:dyDescent="0.15">
      <c r="A639" s="65"/>
      <c r="B639" s="65"/>
      <c r="C639" s="64"/>
      <c r="D639" s="63"/>
    </row>
    <row r="640" spans="1:4" x14ac:dyDescent="0.15">
      <c r="A640" s="65"/>
      <c r="B640" s="65"/>
      <c r="C640" s="64"/>
      <c r="D640" s="63"/>
    </row>
    <row r="641" spans="1:4" x14ac:dyDescent="0.15">
      <c r="A641" s="65"/>
      <c r="B641" s="65"/>
      <c r="C641" s="64"/>
      <c r="D641" s="63"/>
    </row>
    <row r="642" spans="1:4" x14ac:dyDescent="0.15">
      <c r="A642" s="65"/>
      <c r="B642" s="65"/>
      <c r="C642" s="64"/>
      <c r="D642" s="63"/>
    </row>
    <row r="643" spans="1:4" x14ac:dyDescent="0.15">
      <c r="A643" s="65"/>
      <c r="B643" s="65"/>
      <c r="C643" s="64"/>
      <c r="D643" s="63"/>
    </row>
    <row r="644" spans="1:4" x14ac:dyDescent="0.15">
      <c r="A644" s="65"/>
      <c r="B644" s="65"/>
      <c r="C644" s="64"/>
      <c r="D644" s="63"/>
    </row>
    <row r="645" spans="1:4" x14ac:dyDescent="0.15">
      <c r="A645" s="65"/>
      <c r="B645" s="65"/>
      <c r="C645" s="64"/>
      <c r="D645" s="63"/>
    </row>
    <row r="646" spans="1:4" x14ac:dyDescent="0.15">
      <c r="A646" s="65"/>
      <c r="B646" s="65"/>
      <c r="C646" s="64"/>
      <c r="D646" s="63"/>
    </row>
    <row r="647" spans="1:4" x14ac:dyDescent="0.15">
      <c r="A647" s="65"/>
      <c r="B647" s="65"/>
      <c r="C647" s="64"/>
      <c r="D647" s="63"/>
    </row>
    <row r="648" spans="1:4" x14ac:dyDescent="0.15">
      <c r="A648" s="65"/>
      <c r="B648" s="65"/>
      <c r="C648" s="64"/>
      <c r="D648" s="63"/>
    </row>
    <row r="649" spans="1:4" x14ac:dyDescent="0.15">
      <c r="A649" s="65"/>
      <c r="B649" s="65"/>
      <c r="C649" s="64"/>
      <c r="D649" s="63"/>
    </row>
    <row r="650" spans="1:4" x14ac:dyDescent="0.15">
      <c r="A650" s="65"/>
      <c r="B650" s="65"/>
      <c r="C650" s="64"/>
      <c r="D650" s="63"/>
    </row>
    <row r="651" spans="1:4" x14ac:dyDescent="0.15">
      <c r="A651" s="65"/>
      <c r="B651" s="65"/>
      <c r="C651" s="64"/>
      <c r="D651" s="63"/>
    </row>
    <row r="652" spans="1:4" x14ac:dyDescent="0.15">
      <c r="A652" s="65"/>
      <c r="B652" s="65"/>
      <c r="C652" s="64"/>
      <c r="D652" s="63"/>
    </row>
    <row r="653" spans="1:4" x14ac:dyDescent="0.15">
      <c r="A653" s="65"/>
      <c r="B653" s="65"/>
      <c r="C653" s="64"/>
      <c r="D653" s="63"/>
    </row>
    <row r="654" spans="1:4" x14ac:dyDescent="0.15">
      <c r="A654" s="65"/>
      <c r="B654" s="65"/>
      <c r="C654" s="64"/>
      <c r="D654" s="63"/>
    </row>
    <row r="655" spans="1:4" x14ac:dyDescent="0.15">
      <c r="A655" s="65"/>
      <c r="B655" s="65"/>
      <c r="C655" s="64"/>
      <c r="D655" s="63"/>
    </row>
    <row r="656" spans="1:4" x14ac:dyDescent="0.15">
      <c r="A656" s="65"/>
      <c r="B656" s="65"/>
      <c r="C656" s="64"/>
      <c r="D656" s="63"/>
    </row>
    <row r="657" spans="1:4" x14ac:dyDescent="0.15">
      <c r="A657" s="65"/>
      <c r="B657" s="65"/>
      <c r="C657" s="64"/>
      <c r="D657" s="63"/>
    </row>
    <row r="658" spans="1:4" x14ac:dyDescent="0.15">
      <c r="A658" s="65"/>
      <c r="B658" s="65"/>
      <c r="C658" s="64"/>
      <c r="D658" s="63"/>
    </row>
    <row r="659" spans="1:4" x14ac:dyDescent="0.15">
      <c r="A659" s="65"/>
      <c r="B659" s="65"/>
      <c r="C659" s="64"/>
      <c r="D659" s="63"/>
    </row>
    <row r="660" spans="1:4" x14ac:dyDescent="0.15">
      <c r="A660" s="65"/>
      <c r="B660" s="65"/>
      <c r="C660" s="64"/>
      <c r="D660" s="63"/>
    </row>
    <row r="661" spans="1:4" x14ac:dyDescent="0.15">
      <c r="A661" s="65"/>
      <c r="B661" s="65"/>
      <c r="C661" s="64"/>
      <c r="D661" s="63"/>
    </row>
    <row r="662" spans="1:4" x14ac:dyDescent="0.15">
      <c r="A662" s="65"/>
      <c r="B662" s="65"/>
      <c r="C662" s="64"/>
      <c r="D662" s="63"/>
    </row>
    <row r="663" spans="1:4" x14ac:dyDescent="0.15">
      <c r="A663" s="65"/>
      <c r="B663" s="65"/>
      <c r="C663" s="64"/>
      <c r="D663" s="63"/>
    </row>
    <row r="664" spans="1:4" x14ac:dyDescent="0.15">
      <c r="A664" s="65"/>
      <c r="B664" s="65"/>
      <c r="C664" s="64"/>
      <c r="D664" s="63"/>
    </row>
    <row r="665" spans="1:4" x14ac:dyDescent="0.15">
      <c r="A665" s="65"/>
      <c r="B665" s="65"/>
      <c r="C665" s="64"/>
      <c r="D665" s="63"/>
    </row>
    <row r="666" spans="1:4" x14ac:dyDescent="0.15">
      <c r="A666" s="65"/>
      <c r="B666" s="65"/>
      <c r="C666" s="64"/>
      <c r="D666" s="63"/>
    </row>
    <row r="667" spans="1:4" x14ac:dyDescent="0.15">
      <c r="A667" s="65"/>
      <c r="B667" s="65"/>
      <c r="C667" s="64"/>
      <c r="D667" s="63"/>
    </row>
    <row r="668" spans="1:4" x14ac:dyDescent="0.15">
      <c r="A668" s="65"/>
      <c r="B668" s="65"/>
      <c r="C668" s="64"/>
      <c r="D668" s="63"/>
    </row>
    <row r="669" spans="1:4" x14ac:dyDescent="0.15">
      <c r="A669" s="65"/>
      <c r="B669" s="65"/>
      <c r="C669" s="64"/>
      <c r="D669" s="63"/>
    </row>
    <row r="670" spans="1:4" x14ac:dyDescent="0.15">
      <c r="A670" s="65"/>
      <c r="B670" s="65"/>
      <c r="C670" s="64"/>
      <c r="D670" s="63"/>
    </row>
    <row r="671" spans="1:4" x14ac:dyDescent="0.15">
      <c r="A671" s="65"/>
      <c r="B671" s="65"/>
      <c r="C671" s="64"/>
      <c r="D671" s="63"/>
    </row>
    <row r="672" spans="1:4" x14ac:dyDescent="0.15">
      <c r="A672" s="65"/>
      <c r="B672" s="65"/>
      <c r="C672" s="64"/>
      <c r="D672" s="63"/>
    </row>
    <row r="673" spans="1:4" x14ac:dyDescent="0.15">
      <c r="A673" s="65"/>
      <c r="B673" s="65"/>
      <c r="C673" s="64"/>
      <c r="D673" s="63"/>
    </row>
    <row r="674" spans="1:4" x14ac:dyDescent="0.15">
      <c r="A674" s="65"/>
      <c r="B674" s="65"/>
      <c r="C674" s="64"/>
      <c r="D674" s="63"/>
    </row>
    <row r="675" spans="1:4" x14ac:dyDescent="0.15">
      <c r="A675" s="65"/>
      <c r="B675" s="65"/>
      <c r="C675" s="64"/>
      <c r="D675" s="63"/>
    </row>
    <row r="676" spans="1:4" x14ac:dyDescent="0.15">
      <c r="A676" s="65"/>
      <c r="B676" s="65"/>
      <c r="C676" s="64"/>
      <c r="D676" s="63"/>
    </row>
    <row r="677" spans="1:4" x14ac:dyDescent="0.15">
      <c r="A677" s="65"/>
      <c r="B677" s="65"/>
      <c r="C677" s="64"/>
      <c r="D677" s="63"/>
    </row>
    <row r="678" spans="1:4" x14ac:dyDescent="0.15">
      <c r="A678" s="65"/>
      <c r="B678" s="65"/>
      <c r="C678" s="64"/>
      <c r="D678" s="63"/>
    </row>
    <row r="679" spans="1:4" x14ac:dyDescent="0.15">
      <c r="A679" s="65"/>
      <c r="B679" s="65"/>
      <c r="C679" s="64"/>
      <c r="D679" s="63"/>
    </row>
    <row r="680" spans="1:4" x14ac:dyDescent="0.15">
      <c r="A680" s="65"/>
      <c r="B680" s="65"/>
      <c r="C680" s="64"/>
      <c r="D680" s="63"/>
    </row>
    <row r="681" spans="1:4" x14ac:dyDescent="0.15">
      <c r="A681" s="65"/>
      <c r="B681" s="65"/>
      <c r="C681" s="64"/>
      <c r="D681" s="63"/>
    </row>
    <row r="682" spans="1:4" x14ac:dyDescent="0.15">
      <c r="A682" s="65"/>
      <c r="B682" s="65"/>
      <c r="C682" s="64"/>
      <c r="D682" s="63"/>
    </row>
    <row r="683" spans="1:4" x14ac:dyDescent="0.15">
      <c r="A683" s="65"/>
      <c r="B683" s="65"/>
      <c r="C683" s="64"/>
      <c r="D683" s="63"/>
    </row>
    <row r="684" spans="1:4" x14ac:dyDescent="0.15">
      <c r="A684" s="65"/>
      <c r="B684" s="65"/>
      <c r="C684" s="64"/>
      <c r="D684" s="63"/>
    </row>
    <row r="685" spans="1:4" x14ac:dyDescent="0.15">
      <c r="A685" s="65"/>
      <c r="B685" s="65"/>
      <c r="C685" s="64"/>
      <c r="D685" s="63"/>
    </row>
    <row r="686" spans="1:4" x14ac:dyDescent="0.15">
      <c r="A686" s="65"/>
      <c r="B686" s="65"/>
      <c r="C686" s="64"/>
      <c r="D686" s="63"/>
    </row>
    <row r="687" spans="1:4" x14ac:dyDescent="0.15">
      <c r="A687" s="65"/>
      <c r="B687" s="65"/>
      <c r="C687" s="64"/>
      <c r="D687" s="63"/>
    </row>
    <row r="688" spans="1:4" x14ac:dyDescent="0.15">
      <c r="A688" s="65"/>
      <c r="B688" s="65"/>
      <c r="C688" s="64"/>
      <c r="D688" s="63"/>
    </row>
    <row r="689" spans="1:4" x14ac:dyDescent="0.15">
      <c r="A689" s="65"/>
      <c r="B689" s="65"/>
      <c r="C689" s="64"/>
      <c r="D689" s="63"/>
    </row>
    <row r="690" spans="1:4" x14ac:dyDescent="0.15">
      <c r="A690" s="65"/>
      <c r="B690" s="65"/>
      <c r="C690" s="64"/>
      <c r="D690" s="63"/>
    </row>
    <row r="691" spans="1:4" x14ac:dyDescent="0.15">
      <c r="A691" s="65"/>
      <c r="B691" s="65"/>
      <c r="C691" s="64"/>
      <c r="D691" s="63"/>
    </row>
    <row r="692" spans="1:4" x14ac:dyDescent="0.15">
      <c r="A692" s="65"/>
      <c r="B692" s="65"/>
      <c r="C692" s="64"/>
      <c r="D692" s="63"/>
    </row>
    <row r="693" spans="1:4" x14ac:dyDescent="0.15">
      <c r="A693" s="65"/>
      <c r="B693" s="65"/>
      <c r="C693" s="64"/>
      <c r="D693" s="63"/>
    </row>
    <row r="694" spans="1:4" x14ac:dyDescent="0.15">
      <c r="A694" s="65"/>
      <c r="B694" s="65"/>
      <c r="C694" s="64"/>
      <c r="D694" s="63"/>
    </row>
    <row r="695" spans="1:4" x14ac:dyDescent="0.15">
      <c r="A695" s="65"/>
      <c r="B695" s="65"/>
      <c r="C695" s="64"/>
      <c r="D695" s="63"/>
    </row>
    <row r="696" spans="1:4" x14ac:dyDescent="0.15">
      <c r="A696" s="65"/>
      <c r="B696" s="65"/>
      <c r="C696" s="64"/>
      <c r="D696" s="63"/>
    </row>
    <row r="697" spans="1:4" x14ac:dyDescent="0.15">
      <c r="A697" s="65"/>
      <c r="B697" s="65"/>
      <c r="C697" s="64"/>
      <c r="D697" s="63"/>
    </row>
    <row r="698" spans="1:4" x14ac:dyDescent="0.15">
      <c r="A698" s="65"/>
      <c r="B698" s="65"/>
      <c r="C698" s="64"/>
      <c r="D698" s="63"/>
    </row>
    <row r="699" spans="1:4" x14ac:dyDescent="0.15">
      <c r="A699" s="65"/>
      <c r="B699" s="65"/>
      <c r="C699" s="64"/>
      <c r="D699" s="63"/>
    </row>
    <row r="700" spans="1:4" x14ac:dyDescent="0.15">
      <c r="A700" s="65"/>
      <c r="B700" s="65"/>
      <c r="C700" s="64"/>
      <c r="D700" s="63"/>
    </row>
    <row r="701" spans="1:4" x14ac:dyDescent="0.15">
      <c r="A701" s="65"/>
      <c r="B701" s="65"/>
      <c r="C701" s="64"/>
      <c r="D701" s="63"/>
    </row>
    <row r="702" spans="1:4" x14ac:dyDescent="0.15">
      <c r="A702" s="65"/>
      <c r="B702" s="65"/>
      <c r="C702" s="64"/>
      <c r="D702" s="63"/>
    </row>
    <row r="703" spans="1:4" x14ac:dyDescent="0.15">
      <c r="A703" s="65"/>
      <c r="B703" s="65"/>
      <c r="C703" s="64"/>
      <c r="D703" s="63"/>
    </row>
    <row r="704" spans="1:4" x14ac:dyDescent="0.15">
      <c r="A704" s="65"/>
      <c r="B704" s="65"/>
      <c r="C704" s="64"/>
      <c r="D704" s="63"/>
    </row>
    <row r="705" spans="1:4" x14ac:dyDescent="0.15">
      <c r="A705" s="65"/>
      <c r="B705" s="65"/>
      <c r="C705" s="64"/>
      <c r="D705" s="63"/>
    </row>
    <row r="706" spans="1:4" x14ac:dyDescent="0.15">
      <c r="A706" s="65"/>
      <c r="B706" s="65"/>
      <c r="C706" s="64"/>
      <c r="D706" s="63"/>
    </row>
    <row r="707" spans="1:4" x14ac:dyDescent="0.15">
      <c r="A707" s="65"/>
      <c r="B707" s="65"/>
      <c r="C707" s="64"/>
      <c r="D707" s="63"/>
    </row>
    <row r="708" spans="1:4" x14ac:dyDescent="0.15">
      <c r="A708" s="65"/>
      <c r="B708" s="65"/>
      <c r="C708" s="64"/>
      <c r="D708" s="63"/>
    </row>
    <row r="709" spans="1:4" x14ac:dyDescent="0.15">
      <c r="A709" s="65"/>
      <c r="B709" s="65"/>
      <c r="C709" s="64"/>
      <c r="D709" s="63"/>
    </row>
    <row r="710" spans="1:4" x14ac:dyDescent="0.15">
      <c r="A710" s="65"/>
      <c r="B710" s="65"/>
      <c r="C710" s="64"/>
      <c r="D710" s="63"/>
    </row>
    <row r="711" spans="1:4" x14ac:dyDescent="0.15">
      <c r="A711" s="65"/>
      <c r="B711" s="65"/>
      <c r="C711" s="64"/>
      <c r="D711" s="63"/>
    </row>
    <row r="712" spans="1:4" x14ac:dyDescent="0.15">
      <c r="A712" s="65"/>
      <c r="B712" s="65"/>
      <c r="C712" s="64"/>
      <c r="D712" s="63"/>
    </row>
    <row r="713" spans="1:4" x14ac:dyDescent="0.15">
      <c r="A713" s="65"/>
      <c r="B713" s="65"/>
      <c r="C713" s="64"/>
      <c r="D713" s="63"/>
    </row>
    <row r="714" spans="1:4" x14ac:dyDescent="0.15">
      <c r="A714" s="65"/>
      <c r="B714" s="65"/>
      <c r="C714" s="64"/>
      <c r="D714" s="63"/>
    </row>
    <row r="715" spans="1:4" x14ac:dyDescent="0.15">
      <c r="A715" s="65"/>
      <c r="B715" s="65"/>
      <c r="C715" s="64"/>
      <c r="D715" s="63"/>
    </row>
    <row r="716" spans="1:4" x14ac:dyDescent="0.15">
      <c r="A716" s="65"/>
      <c r="B716" s="65"/>
      <c r="C716" s="64"/>
      <c r="D716" s="63"/>
    </row>
    <row r="717" spans="1:4" x14ac:dyDescent="0.15">
      <c r="A717" s="65"/>
      <c r="B717" s="65"/>
      <c r="C717" s="64"/>
      <c r="D717" s="63"/>
    </row>
    <row r="718" spans="1:4" x14ac:dyDescent="0.15">
      <c r="A718" s="65"/>
      <c r="B718" s="65"/>
      <c r="C718" s="64"/>
      <c r="D718" s="63"/>
    </row>
    <row r="719" spans="1:4" x14ac:dyDescent="0.15">
      <c r="A719" s="65"/>
      <c r="B719" s="65"/>
      <c r="C719" s="64"/>
      <c r="D719" s="63"/>
    </row>
    <row r="720" spans="1:4" x14ac:dyDescent="0.15">
      <c r="A720" s="65"/>
      <c r="B720" s="65"/>
      <c r="C720" s="64"/>
      <c r="D720" s="63"/>
    </row>
    <row r="721" spans="1:4" x14ac:dyDescent="0.15">
      <c r="A721" s="65"/>
      <c r="B721" s="65"/>
      <c r="C721" s="64"/>
      <c r="D721" s="63"/>
    </row>
    <row r="722" spans="1:4" x14ac:dyDescent="0.15">
      <c r="A722" s="65"/>
      <c r="B722" s="65"/>
      <c r="C722" s="64"/>
      <c r="D722" s="63"/>
    </row>
    <row r="723" spans="1:4" x14ac:dyDescent="0.15">
      <c r="A723" s="65"/>
      <c r="B723" s="65"/>
      <c r="C723" s="64"/>
      <c r="D723" s="63"/>
    </row>
    <row r="724" spans="1:4" x14ac:dyDescent="0.15">
      <c r="A724" s="65"/>
      <c r="B724" s="65"/>
      <c r="C724" s="64"/>
      <c r="D724" s="63"/>
    </row>
    <row r="725" spans="1:4" x14ac:dyDescent="0.15">
      <c r="A725" s="65"/>
      <c r="B725" s="65"/>
      <c r="C725" s="64"/>
      <c r="D725" s="63"/>
    </row>
    <row r="726" spans="1:4" x14ac:dyDescent="0.15">
      <c r="A726" s="65"/>
      <c r="B726" s="65"/>
      <c r="C726" s="64"/>
      <c r="D726" s="63"/>
    </row>
    <row r="727" spans="1:4" x14ac:dyDescent="0.15">
      <c r="A727" s="65"/>
      <c r="B727" s="65"/>
      <c r="C727" s="64"/>
      <c r="D727" s="63"/>
    </row>
    <row r="728" spans="1:4" x14ac:dyDescent="0.15">
      <c r="A728" s="65"/>
      <c r="B728" s="65"/>
      <c r="C728" s="64"/>
      <c r="D728" s="63"/>
    </row>
    <row r="729" spans="1:4" x14ac:dyDescent="0.15">
      <c r="A729" s="65"/>
      <c r="B729" s="65"/>
      <c r="C729" s="64"/>
      <c r="D729" s="63"/>
    </row>
    <row r="730" spans="1:4" x14ac:dyDescent="0.15">
      <c r="A730" s="65"/>
      <c r="B730" s="65"/>
      <c r="C730" s="64"/>
      <c r="D730" s="63"/>
    </row>
    <row r="731" spans="1:4" x14ac:dyDescent="0.15">
      <c r="A731" s="65"/>
      <c r="B731" s="65"/>
      <c r="C731" s="64"/>
      <c r="D731" s="63"/>
    </row>
    <row r="732" spans="1:4" x14ac:dyDescent="0.15">
      <c r="A732" s="65"/>
      <c r="B732" s="65"/>
      <c r="C732" s="64"/>
      <c r="D732" s="63"/>
    </row>
    <row r="733" spans="1:4" x14ac:dyDescent="0.15">
      <c r="A733" s="65"/>
      <c r="B733" s="65"/>
      <c r="C733" s="64"/>
      <c r="D733" s="63"/>
    </row>
    <row r="734" spans="1:4" x14ac:dyDescent="0.15">
      <c r="A734" s="65"/>
      <c r="B734" s="65"/>
      <c r="C734" s="64"/>
      <c r="D734" s="63"/>
    </row>
    <row r="735" spans="1:4" x14ac:dyDescent="0.15">
      <c r="A735" s="65"/>
      <c r="B735" s="65"/>
      <c r="C735" s="64"/>
      <c r="D735" s="63"/>
    </row>
    <row r="736" spans="1:4" x14ac:dyDescent="0.15">
      <c r="A736" s="65"/>
      <c r="B736" s="65"/>
      <c r="C736" s="64"/>
      <c r="D736" s="63"/>
    </row>
    <row r="737" spans="1:4" x14ac:dyDescent="0.15">
      <c r="A737" s="65"/>
      <c r="B737" s="65"/>
      <c r="C737" s="64"/>
      <c r="D737" s="63"/>
    </row>
    <row r="738" spans="1:4" x14ac:dyDescent="0.15">
      <c r="A738" s="65"/>
      <c r="B738" s="65"/>
      <c r="C738" s="64"/>
      <c r="D738" s="63"/>
    </row>
    <row r="739" spans="1:4" x14ac:dyDescent="0.15">
      <c r="A739" s="65"/>
      <c r="B739" s="65"/>
      <c r="C739" s="64"/>
      <c r="D739" s="63"/>
    </row>
    <row r="740" spans="1:4" x14ac:dyDescent="0.15">
      <c r="A740" s="65"/>
      <c r="B740" s="65"/>
      <c r="C740" s="64"/>
      <c r="D740" s="63"/>
    </row>
    <row r="741" spans="1:4" x14ac:dyDescent="0.15">
      <c r="A741" s="65"/>
      <c r="B741" s="65"/>
      <c r="C741" s="64"/>
      <c r="D741" s="63"/>
    </row>
    <row r="742" spans="1:4" x14ac:dyDescent="0.15">
      <c r="A742" s="65"/>
      <c r="B742" s="65"/>
      <c r="C742" s="64"/>
      <c r="D742" s="63"/>
    </row>
    <row r="743" spans="1:4" x14ac:dyDescent="0.15">
      <c r="A743" s="65"/>
      <c r="B743" s="65"/>
      <c r="C743" s="64"/>
      <c r="D743" s="63"/>
    </row>
    <row r="744" spans="1:4" x14ac:dyDescent="0.15">
      <c r="A744" s="65"/>
      <c r="B744" s="65"/>
      <c r="C744" s="64"/>
      <c r="D744" s="63"/>
    </row>
    <row r="745" spans="1:4" x14ac:dyDescent="0.15">
      <c r="A745" s="65"/>
      <c r="B745" s="65"/>
      <c r="C745" s="64"/>
      <c r="D745" s="63"/>
    </row>
    <row r="746" spans="1:4" x14ac:dyDescent="0.15">
      <c r="A746" s="65"/>
      <c r="B746" s="65"/>
      <c r="C746" s="64"/>
      <c r="D746" s="63"/>
    </row>
    <row r="747" spans="1:4" x14ac:dyDescent="0.15">
      <c r="A747" s="65"/>
      <c r="B747" s="65"/>
      <c r="C747" s="64"/>
      <c r="D747" s="63"/>
    </row>
    <row r="748" spans="1:4" x14ac:dyDescent="0.15">
      <c r="A748" s="65"/>
      <c r="B748" s="65"/>
      <c r="C748" s="64"/>
      <c r="D748" s="63"/>
    </row>
    <row r="749" spans="1:4" x14ac:dyDescent="0.15">
      <c r="A749" s="65"/>
      <c r="B749" s="65"/>
      <c r="C749" s="64"/>
      <c r="D749" s="63"/>
    </row>
    <row r="750" spans="1:4" x14ac:dyDescent="0.15">
      <c r="A750" s="65"/>
      <c r="B750" s="65"/>
      <c r="C750" s="64"/>
      <c r="D750" s="63"/>
    </row>
    <row r="751" spans="1:4" x14ac:dyDescent="0.15">
      <c r="A751" s="65"/>
      <c r="B751" s="65"/>
      <c r="C751" s="64"/>
      <c r="D751" s="63"/>
    </row>
    <row r="752" spans="1:4" x14ac:dyDescent="0.15">
      <c r="A752" s="65"/>
      <c r="B752" s="65"/>
      <c r="C752" s="64"/>
      <c r="D752" s="63"/>
    </row>
    <row r="753" spans="1:4" x14ac:dyDescent="0.15">
      <c r="A753" s="65"/>
      <c r="B753" s="65"/>
      <c r="C753" s="64"/>
      <c r="D753" s="63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5542-0B28-407A-A32B-64D1B1DFD90F}">
  <sheetPr codeName="Sheet4"/>
  <dimension ref="A1:L651"/>
  <sheetViews>
    <sheetView tabSelected="1" workbookViewId="0"/>
  </sheetViews>
  <sheetFormatPr defaultColWidth="9" defaultRowHeight="15" x14ac:dyDescent="0.15"/>
  <cols>
    <col min="1" max="1" width="6.125" style="21" customWidth="1"/>
    <col min="2" max="2" width="9.5" style="21" customWidth="1"/>
    <col min="3" max="3" width="22.375" style="25" customWidth="1"/>
    <col min="4" max="4" width="15" style="30" customWidth="1"/>
    <col min="5" max="5" width="15.625" style="30" customWidth="1"/>
    <col min="6" max="7" width="13.625" style="17" customWidth="1"/>
    <col min="8" max="8" width="30.625" style="31" customWidth="1"/>
    <col min="9" max="9" width="14.75" style="48" customWidth="1"/>
    <col min="10" max="12" width="17.25" style="1" customWidth="1"/>
    <col min="13" max="16384" width="9" style="1"/>
  </cols>
  <sheetData>
    <row r="1" spans="1:12" s="14" customFormat="1" ht="13.5" x14ac:dyDescent="0.15">
      <c r="A1" s="18" t="s">
        <v>0</v>
      </c>
      <c r="B1" s="33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3" t="s">
        <v>30</v>
      </c>
      <c r="J1" s="43" t="s">
        <v>66</v>
      </c>
      <c r="K1" s="43" t="s">
        <v>67</v>
      </c>
      <c r="L1" s="43" t="s">
        <v>68</v>
      </c>
    </row>
    <row r="2" spans="1:12" ht="13.5" x14ac:dyDescent="0.15">
      <c r="A2" s="19">
        <v>1</v>
      </c>
      <c r="B2" s="34">
        <v>10</v>
      </c>
      <c r="C2" s="23" t="s">
        <v>9</v>
      </c>
      <c r="D2" s="27"/>
      <c r="E2" s="28"/>
      <c r="F2" s="16"/>
      <c r="G2" s="16"/>
      <c r="H2" s="28"/>
      <c r="I2" s="44"/>
      <c r="J2" s="44"/>
      <c r="K2" s="44"/>
      <c r="L2" s="44"/>
    </row>
    <row r="3" spans="1:12" ht="13.5" x14ac:dyDescent="0.15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39" t="s">
        <v>7</v>
      </c>
      <c r="G3" s="39" t="s">
        <v>8</v>
      </c>
      <c r="H3" s="26" t="s">
        <v>2</v>
      </c>
      <c r="I3" s="44" t="s">
        <v>30</v>
      </c>
      <c r="J3" s="44"/>
      <c r="K3" s="44"/>
      <c r="L3" s="44"/>
    </row>
    <row r="4" spans="1:12" x14ac:dyDescent="0.15">
      <c r="A4" s="19">
        <v>3</v>
      </c>
      <c r="B4" s="2">
        <v>0</v>
      </c>
      <c r="C4" s="37" t="s">
        <v>21</v>
      </c>
      <c r="D4" s="3"/>
      <c r="E4" s="4"/>
      <c r="F4" s="5"/>
      <c r="G4" s="5"/>
      <c r="H4" s="5"/>
      <c r="I4" s="49"/>
      <c r="J4" s="49"/>
      <c r="K4" s="49"/>
      <c r="L4" s="49"/>
    </row>
    <row r="5" spans="1:12" x14ac:dyDescent="0.15">
      <c r="A5" s="19">
        <v>4</v>
      </c>
      <c r="B5" s="10">
        <v>1</v>
      </c>
      <c r="C5" s="36" t="s">
        <v>16</v>
      </c>
      <c r="D5" s="11" t="s">
        <v>22</v>
      </c>
      <c r="E5" s="12" t="s">
        <v>25</v>
      </c>
      <c r="F5" s="13"/>
      <c r="G5" s="13"/>
      <c r="H5" s="13" t="s">
        <v>94</v>
      </c>
      <c r="I5" s="50">
        <v>44153</v>
      </c>
      <c r="J5" s="50" t="s">
        <v>70</v>
      </c>
      <c r="K5" s="50" t="s">
        <v>69</v>
      </c>
      <c r="L5" s="50" t="s">
        <v>70</v>
      </c>
    </row>
    <row r="6" spans="1:12" x14ac:dyDescent="0.15">
      <c r="A6" s="19">
        <v>5</v>
      </c>
      <c r="B6" s="10">
        <v>1</v>
      </c>
      <c r="C6" s="36" t="s">
        <v>15</v>
      </c>
      <c r="D6" s="11" t="s">
        <v>22</v>
      </c>
      <c r="E6" s="12" t="s">
        <v>25</v>
      </c>
      <c r="F6" s="13"/>
      <c r="G6" s="13"/>
      <c r="H6" s="13" t="s">
        <v>95</v>
      </c>
      <c r="I6" s="50">
        <v>44153</v>
      </c>
      <c r="J6" s="50" t="s">
        <v>70</v>
      </c>
      <c r="K6" s="50" t="s">
        <v>69</v>
      </c>
      <c r="L6" s="50" t="s">
        <v>70</v>
      </c>
    </row>
    <row r="7" spans="1:12" x14ac:dyDescent="0.15">
      <c r="A7" s="19">
        <v>6</v>
      </c>
      <c r="B7" s="10">
        <v>1</v>
      </c>
      <c r="C7" s="36" t="s">
        <v>15</v>
      </c>
      <c r="D7" s="11" t="s">
        <v>22</v>
      </c>
      <c r="E7" s="12" t="s">
        <v>25</v>
      </c>
      <c r="F7" s="13"/>
      <c r="G7" s="13"/>
      <c r="H7" s="13" t="s">
        <v>75</v>
      </c>
      <c r="I7" s="50">
        <v>44153</v>
      </c>
      <c r="J7" s="50" t="s">
        <v>70</v>
      </c>
      <c r="K7" s="50" t="s">
        <v>69</v>
      </c>
      <c r="L7" s="50" t="s">
        <v>70</v>
      </c>
    </row>
    <row r="8" spans="1:12" x14ac:dyDescent="0.15">
      <c r="A8" s="19">
        <v>7</v>
      </c>
      <c r="B8" s="10">
        <v>1</v>
      </c>
      <c r="C8" s="36" t="s">
        <v>15</v>
      </c>
      <c r="D8" s="11" t="s">
        <v>22</v>
      </c>
      <c r="E8" s="12" t="s">
        <v>25</v>
      </c>
      <c r="F8" s="13"/>
      <c r="G8" s="13"/>
      <c r="H8" s="13" t="s">
        <v>96</v>
      </c>
      <c r="I8" s="50">
        <v>44153</v>
      </c>
      <c r="J8" s="50" t="s">
        <v>70</v>
      </c>
      <c r="K8" s="50" t="s">
        <v>69</v>
      </c>
      <c r="L8" s="50" t="s">
        <v>70</v>
      </c>
    </row>
    <row r="9" spans="1:12" x14ac:dyDescent="0.15">
      <c r="A9" s="19">
        <v>8</v>
      </c>
      <c r="B9" s="10">
        <v>1</v>
      </c>
      <c r="C9" s="36" t="s">
        <v>59</v>
      </c>
      <c r="D9" s="11" t="s">
        <v>22</v>
      </c>
      <c r="E9" s="12" t="s">
        <v>63</v>
      </c>
      <c r="F9" s="13"/>
      <c r="G9" s="13"/>
      <c r="H9" s="13" t="s">
        <v>97</v>
      </c>
      <c r="I9" s="50">
        <v>44153</v>
      </c>
      <c r="J9" s="50" t="s">
        <v>71</v>
      </c>
      <c r="K9" s="50" t="s">
        <v>69</v>
      </c>
      <c r="L9" s="50" t="s">
        <v>71</v>
      </c>
    </row>
    <row r="10" spans="1:12" x14ac:dyDescent="0.15">
      <c r="A10" s="19">
        <v>9</v>
      </c>
      <c r="B10" s="2">
        <v>1</v>
      </c>
      <c r="C10" s="37" t="s">
        <v>15</v>
      </c>
      <c r="D10" s="3" t="s">
        <v>25</v>
      </c>
      <c r="E10" s="4" t="s">
        <v>22</v>
      </c>
      <c r="F10" s="5"/>
      <c r="G10" s="5"/>
      <c r="H10" s="5" t="s">
        <v>98</v>
      </c>
      <c r="I10" s="49">
        <v>44153</v>
      </c>
      <c r="J10" s="49" t="s">
        <v>70</v>
      </c>
      <c r="K10" s="49" t="s">
        <v>70</v>
      </c>
      <c r="L10" s="49" t="s">
        <v>69</v>
      </c>
    </row>
    <row r="11" spans="1:12" x14ac:dyDescent="0.15">
      <c r="A11" s="19">
        <v>10</v>
      </c>
      <c r="B11" s="2">
        <v>1</v>
      </c>
      <c r="C11" s="37" t="s">
        <v>61</v>
      </c>
      <c r="D11" s="3" t="s">
        <v>65</v>
      </c>
      <c r="E11" s="4" t="s">
        <v>22</v>
      </c>
      <c r="F11" s="5"/>
      <c r="G11" s="5"/>
      <c r="H11" s="5" t="s">
        <v>99</v>
      </c>
      <c r="I11" s="49">
        <v>44153</v>
      </c>
      <c r="J11" s="49" t="s">
        <v>72</v>
      </c>
      <c r="K11" s="49" t="s">
        <v>72</v>
      </c>
      <c r="L11" s="49" t="s">
        <v>69</v>
      </c>
    </row>
    <row r="12" spans="1:12" x14ac:dyDescent="0.15">
      <c r="A12" s="19">
        <v>11</v>
      </c>
      <c r="B12" s="6">
        <v>0</v>
      </c>
      <c r="C12" s="38" t="s">
        <v>20</v>
      </c>
      <c r="D12" s="7"/>
      <c r="E12" s="8"/>
      <c r="F12" s="9"/>
      <c r="G12" s="9"/>
      <c r="H12" s="9"/>
      <c r="I12" s="51"/>
      <c r="J12" s="51"/>
      <c r="K12" s="51"/>
      <c r="L12" s="51"/>
    </row>
    <row r="13" spans="1:12" x14ac:dyDescent="0.15">
      <c r="A13" s="19">
        <v>12</v>
      </c>
      <c r="B13" s="10">
        <v>1</v>
      </c>
      <c r="C13" s="36" t="s">
        <v>17</v>
      </c>
      <c r="D13" s="11" t="s">
        <v>22</v>
      </c>
      <c r="E13" s="12" t="s">
        <v>53</v>
      </c>
      <c r="F13" s="13"/>
      <c r="G13" s="13"/>
      <c r="H13" s="13" t="s">
        <v>100</v>
      </c>
      <c r="I13" s="50">
        <v>44153</v>
      </c>
      <c r="J13" s="50" t="s">
        <v>70</v>
      </c>
      <c r="K13" s="50" t="s">
        <v>69</v>
      </c>
      <c r="L13" s="50" t="s">
        <v>70</v>
      </c>
    </row>
    <row r="14" spans="1:12" x14ac:dyDescent="0.15">
      <c r="A14" s="19">
        <v>13</v>
      </c>
      <c r="B14" s="10">
        <v>1</v>
      </c>
      <c r="C14" s="36" t="s">
        <v>17</v>
      </c>
      <c r="D14" s="11" t="s">
        <v>22</v>
      </c>
      <c r="E14" s="12" t="s">
        <v>56</v>
      </c>
      <c r="F14" s="13"/>
      <c r="G14" s="13"/>
      <c r="H14" s="13" t="s">
        <v>101</v>
      </c>
      <c r="I14" s="50">
        <v>44153</v>
      </c>
      <c r="J14" s="50" t="s">
        <v>70</v>
      </c>
      <c r="K14" s="50" t="s">
        <v>69</v>
      </c>
      <c r="L14" s="50" t="s">
        <v>70</v>
      </c>
    </row>
    <row r="15" spans="1:12" x14ac:dyDescent="0.15">
      <c r="A15" s="19">
        <v>14</v>
      </c>
      <c r="B15" s="10">
        <v>1</v>
      </c>
      <c r="C15" s="36" t="s">
        <v>26</v>
      </c>
      <c r="D15" s="11" t="s">
        <v>22</v>
      </c>
      <c r="E15" s="12" t="s">
        <v>53</v>
      </c>
      <c r="F15" s="13"/>
      <c r="G15" s="13"/>
      <c r="H15" s="13" t="s">
        <v>75</v>
      </c>
      <c r="I15" s="50">
        <v>44153</v>
      </c>
      <c r="J15" s="50" t="s">
        <v>70</v>
      </c>
      <c r="K15" s="50" t="s">
        <v>69</v>
      </c>
      <c r="L15" s="50" t="s">
        <v>70</v>
      </c>
    </row>
    <row r="16" spans="1:12" x14ac:dyDescent="0.15">
      <c r="A16" s="19">
        <v>15</v>
      </c>
      <c r="B16" s="10">
        <v>1</v>
      </c>
      <c r="C16" s="36" t="s">
        <v>17</v>
      </c>
      <c r="D16" s="11" t="s">
        <v>22</v>
      </c>
      <c r="E16" s="12" t="s">
        <v>56</v>
      </c>
      <c r="F16" s="13"/>
      <c r="G16" s="13"/>
      <c r="H16" s="13" t="s">
        <v>102</v>
      </c>
      <c r="I16" s="50">
        <v>44153</v>
      </c>
      <c r="J16" s="50" t="s">
        <v>70</v>
      </c>
      <c r="K16" s="50" t="s">
        <v>69</v>
      </c>
      <c r="L16" s="50" t="s">
        <v>70</v>
      </c>
    </row>
    <row r="17" spans="1:12" x14ac:dyDescent="0.15">
      <c r="A17" s="19">
        <v>16</v>
      </c>
      <c r="B17" s="10">
        <v>1</v>
      </c>
      <c r="C17" s="36" t="s">
        <v>59</v>
      </c>
      <c r="D17" s="11" t="s">
        <v>22</v>
      </c>
      <c r="E17" s="12" t="s">
        <v>62</v>
      </c>
      <c r="F17" s="13"/>
      <c r="G17" s="13"/>
      <c r="H17" s="13" t="s">
        <v>103</v>
      </c>
      <c r="I17" s="50">
        <v>44153</v>
      </c>
      <c r="J17" s="50" t="s">
        <v>71</v>
      </c>
      <c r="K17" s="50" t="s">
        <v>69</v>
      </c>
      <c r="L17" s="50" t="s">
        <v>71</v>
      </c>
    </row>
    <row r="18" spans="1:12" x14ac:dyDescent="0.15">
      <c r="A18" s="19">
        <v>17</v>
      </c>
      <c r="B18" s="2">
        <v>1</v>
      </c>
      <c r="C18" s="37" t="s">
        <v>17</v>
      </c>
      <c r="D18" s="3" t="s">
        <v>56</v>
      </c>
      <c r="E18" s="4" t="s">
        <v>22</v>
      </c>
      <c r="F18" s="5"/>
      <c r="G18" s="5"/>
      <c r="H18" s="5" t="s">
        <v>104</v>
      </c>
      <c r="I18" s="49">
        <v>44153</v>
      </c>
      <c r="J18" s="49" t="s">
        <v>70</v>
      </c>
      <c r="K18" s="49" t="s">
        <v>70</v>
      </c>
      <c r="L18" s="49" t="s">
        <v>69</v>
      </c>
    </row>
    <row r="19" spans="1:12" x14ac:dyDescent="0.15">
      <c r="A19" s="19">
        <v>18</v>
      </c>
      <c r="B19" s="2">
        <v>1</v>
      </c>
      <c r="C19" s="37" t="s">
        <v>60</v>
      </c>
      <c r="D19" s="3" t="s">
        <v>64</v>
      </c>
      <c r="E19" s="4" t="s">
        <v>22</v>
      </c>
      <c r="F19" s="5"/>
      <c r="G19" s="5"/>
      <c r="H19" s="5" t="s">
        <v>105</v>
      </c>
      <c r="I19" s="49">
        <v>44153</v>
      </c>
      <c r="J19" s="49" t="s">
        <v>72</v>
      </c>
      <c r="K19" s="49" t="s">
        <v>72</v>
      </c>
      <c r="L19" s="49" t="s">
        <v>69</v>
      </c>
    </row>
    <row r="20" spans="1:12" x14ac:dyDescent="0.15">
      <c r="A20" s="19">
        <v>19</v>
      </c>
      <c r="B20" s="2">
        <v>0</v>
      </c>
      <c r="C20" s="37" t="s">
        <v>19</v>
      </c>
      <c r="D20" s="3"/>
      <c r="E20" s="4"/>
      <c r="F20" s="5"/>
      <c r="G20" s="5"/>
      <c r="H20" s="5"/>
      <c r="I20" s="49"/>
      <c r="J20" s="49"/>
      <c r="K20" s="49"/>
      <c r="L20" s="49"/>
    </row>
    <row r="21" spans="1:12" x14ac:dyDescent="0.15">
      <c r="A21" s="19">
        <v>20</v>
      </c>
      <c r="B21" s="10">
        <v>1</v>
      </c>
      <c r="C21" s="36" t="s">
        <v>18</v>
      </c>
      <c r="D21" s="11" t="s">
        <v>22</v>
      </c>
      <c r="E21" s="12" t="s">
        <v>54</v>
      </c>
      <c r="F21" s="13"/>
      <c r="G21" s="13"/>
      <c r="H21" s="13" t="s">
        <v>106</v>
      </c>
      <c r="I21" s="50">
        <v>44153</v>
      </c>
      <c r="J21" s="50" t="s">
        <v>70</v>
      </c>
      <c r="K21" s="50" t="s">
        <v>69</v>
      </c>
      <c r="L21" s="50" t="s">
        <v>70</v>
      </c>
    </row>
    <row r="22" spans="1:12" x14ac:dyDescent="0.15">
      <c r="A22" s="19">
        <v>21</v>
      </c>
      <c r="B22" s="10">
        <v>1</v>
      </c>
      <c r="C22" s="36" t="s">
        <v>18</v>
      </c>
      <c r="D22" s="11" t="s">
        <v>22</v>
      </c>
      <c r="E22" s="12" t="s">
        <v>57</v>
      </c>
      <c r="F22" s="13"/>
      <c r="G22" s="13"/>
      <c r="H22" s="13" t="s">
        <v>107</v>
      </c>
      <c r="I22" s="50">
        <v>44153</v>
      </c>
      <c r="J22" s="50" t="s">
        <v>70</v>
      </c>
      <c r="K22" s="50" t="s">
        <v>69</v>
      </c>
      <c r="L22" s="50" t="s">
        <v>70</v>
      </c>
    </row>
    <row r="23" spans="1:12" x14ac:dyDescent="0.15">
      <c r="A23" s="19">
        <v>22</v>
      </c>
      <c r="B23" s="10">
        <v>1</v>
      </c>
      <c r="C23" s="36" t="s">
        <v>27</v>
      </c>
      <c r="D23" s="11" t="s">
        <v>22</v>
      </c>
      <c r="E23" s="12" t="s">
        <v>54</v>
      </c>
      <c r="F23" s="13"/>
      <c r="G23" s="13"/>
      <c r="H23" s="13" t="s">
        <v>75</v>
      </c>
      <c r="I23" s="50">
        <v>44153</v>
      </c>
      <c r="J23" s="50" t="s">
        <v>70</v>
      </c>
      <c r="K23" s="50" t="s">
        <v>69</v>
      </c>
      <c r="L23" s="50" t="s">
        <v>70</v>
      </c>
    </row>
    <row r="24" spans="1:12" x14ac:dyDescent="0.15">
      <c r="A24" s="19">
        <v>23</v>
      </c>
      <c r="B24" s="10">
        <v>1</v>
      </c>
      <c r="C24" s="36" t="s">
        <v>18</v>
      </c>
      <c r="D24" s="11" t="s">
        <v>22</v>
      </c>
      <c r="E24" s="12" t="s">
        <v>57</v>
      </c>
      <c r="F24" s="13"/>
      <c r="G24" s="13"/>
      <c r="H24" s="13" t="s">
        <v>108</v>
      </c>
      <c r="I24" s="50">
        <v>44153</v>
      </c>
      <c r="J24" s="50" t="s">
        <v>70</v>
      </c>
      <c r="K24" s="50" t="s">
        <v>69</v>
      </c>
      <c r="L24" s="50" t="s">
        <v>70</v>
      </c>
    </row>
    <row r="25" spans="1:12" x14ac:dyDescent="0.15">
      <c r="A25" s="19">
        <v>24</v>
      </c>
      <c r="B25" s="10">
        <v>1</v>
      </c>
      <c r="C25" s="36" t="s">
        <v>59</v>
      </c>
      <c r="D25" s="11" t="s">
        <v>22</v>
      </c>
      <c r="E25" s="12" t="s">
        <v>62</v>
      </c>
      <c r="F25" s="13"/>
      <c r="G25" s="13"/>
      <c r="H25" s="13" t="s">
        <v>109</v>
      </c>
      <c r="I25" s="50">
        <v>44153</v>
      </c>
      <c r="J25" s="50" t="s">
        <v>71</v>
      </c>
      <c r="K25" s="50" t="s">
        <v>69</v>
      </c>
      <c r="L25" s="50" t="s">
        <v>71</v>
      </c>
    </row>
    <row r="26" spans="1:12" x14ac:dyDescent="0.15">
      <c r="A26" s="19">
        <v>25</v>
      </c>
      <c r="B26" s="2">
        <v>1</v>
      </c>
      <c r="C26" s="37" t="s">
        <v>18</v>
      </c>
      <c r="D26" s="3" t="s">
        <v>57</v>
      </c>
      <c r="E26" s="4" t="s">
        <v>22</v>
      </c>
      <c r="F26" s="5"/>
      <c r="G26" s="5"/>
      <c r="H26" s="5" t="s">
        <v>110</v>
      </c>
      <c r="I26" s="49">
        <v>44153</v>
      </c>
      <c r="J26" s="49" t="s">
        <v>70</v>
      </c>
      <c r="K26" s="49" t="s">
        <v>70</v>
      </c>
      <c r="L26" s="49" t="s">
        <v>69</v>
      </c>
    </row>
    <row r="27" spans="1:12" x14ac:dyDescent="0.15">
      <c r="A27" s="19">
        <v>26</v>
      </c>
      <c r="B27" s="2">
        <v>1</v>
      </c>
      <c r="C27" s="37" t="s">
        <v>60</v>
      </c>
      <c r="D27" s="3" t="s">
        <v>64</v>
      </c>
      <c r="E27" s="4" t="s">
        <v>22</v>
      </c>
      <c r="F27" s="5"/>
      <c r="G27" s="5"/>
      <c r="H27" s="5" t="s">
        <v>111</v>
      </c>
      <c r="I27" s="49">
        <v>44153</v>
      </c>
      <c r="J27" s="49" t="s">
        <v>72</v>
      </c>
      <c r="K27" s="49" t="s">
        <v>72</v>
      </c>
      <c r="L27" s="49" t="s">
        <v>69</v>
      </c>
    </row>
    <row r="28" spans="1:12" x14ac:dyDescent="0.15">
      <c r="A28" s="19">
        <v>27</v>
      </c>
      <c r="B28" s="53">
        <v>0</v>
      </c>
      <c r="C28" s="54" t="s">
        <v>58</v>
      </c>
      <c r="D28" s="55"/>
      <c r="E28" s="56"/>
      <c r="F28" s="57"/>
      <c r="G28" s="57"/>
      <c r="H28" s="57"/>
      <c r="I28" s="59"/>
      <c r="J28" s="59"/>
      <c r="K28" s="59"/>
      <c r="L28" s="59"/>
    </row>
    <row r="29" spans="1:12" ht="13.5" x14ac:dyDescent="0.15">
      <c r="A29" s="19">
        <v>28</v>
      </c>
      <c r="B29" s="34">
        <v>19</v>
      </c>
      <c r="C29" s="23" t="s">
        <v>4</v>
      </c>
      <c r="D29" s="27"/>
      <c r="E29" s="28"/>
      <c r="F29" s="16"/>
      <c r="G29" s="16"/>
      <c r="H29" s="28" t="s">
        <v>29</v>
      </c>
      <c r="I29" s="44"/>
      <c r="J29" s="44"/>
      <c r="K29" s="44"/>
      <c r="L29" s="44"/>
    </row>
    <row r="30" spans="1:12" ht="13.5" x14ac:dyDescent="0.15">
      <c r="A30" s="19">
        <v>29</v>
      </c>
      <c r="B30" s="34">
        <v>20</v>
      </c>
      <c r="C30" s="23" t="s">
        <v>10</v>
      </c>
      <c r="D30" s="27"/>
      <c r="E30" s="28"/>
      <c r="F30" s="16"/>
      <c r="G30" s="16"/>
      <c r="H30" s="28" t="s">
        <v>29</v>
      </c>
      <c r="I30" s="44"/>
      <c r="J30" s="44"/>
      <c r="K30" s="44"/>
      <c r="L30" s="44"/>
    </row>
    <row r="31" spans="1:12" ht="13.5" x14ac:dyDescent="0.15">
      <c r="A31" s="19">
        <v>30</v>
      </c>
      <c r="B31" s="34">
        <v>21</v>
      </c>
      <c r="C31" s="23" t="s">
        <v>31</v>
      </c>
      <c r="D31" s="23" t="s">
        <v>12</v>
      </c>
      <c r="E31" s="23" t="s">
        <v>1</v>
      </c>
      <c r="F31" s="40" t="s">
        <v>13</v>
      </c>
      <c r="G31" s="40" t="s">
        <v>14</v>
      </c>
      <c r="H31" s="23" t="s">
        <v>2</v>
      </c>
      <c r="I31" s="44" t="s">
        <v>30</v>
      </c>
      <c r="J31" s="44"/>
      <c r="K31" s="44"/>
      <c r="L31" s="44"/>
    </row>
    <row r="32" spans="1:12" x14ac:dyDescent="0.15">
      <c r="A32" s="19">
        <v>31</v>
      </c>
      <c r="B32" s="2">
        <v>0</v>
      </c>
      <c r="C32" s="37" t="s">
        <v>21</v>
      </c>
      <c r="D32" s="3"/>
      <c r="E32" s="4"/>
      <c r="F32" s="5"/>
      <c r="G32" s="5"/>
      <c r="H32" s="5"/>
      <c r="I32" s="49"/>
      <c r="J32" s="49"/>
      <c r="K32" s="49"/>
      <c r="L32" s="49"/>
    </row>
    <row r="33" spans="1:12" x14ac:dyDescent="0.15">
      <c r="A33" s="19">
        <v>32</v>
      </c>
      <c r="B33" s="10">
        <v>1</v>
      </c>
      <c r="C33" s="36" t="str">
        <f t="shared" ref="C33:E34" si="0">C5</f>
        <v>110101-0100</v>
      </c>
      <c r="D33" s="11" t="str">
        <f t="shared" si="0"/>
        <v>152010-1000</v>
      </c>
      <c r="E33" s="12" t="str">
        <f t="shared" si="0"/>
        <v>611010-1000</v>
      </c>
      <c r="F33" s="13"/>
      <c r="G33" s="13"/>
      <c r="H33" s="13" t="s">
        <v>94</v>
      </c>
      <c r="I33" s="50">
        <v>44153</v>
      </c>
      <c r="J33" s="50" t="s">
        <v>70</v>
      </c>
      <c r="K33" s="50" t="s">
        <v>69</v>
      </c>
      <c r="L33" s="50" t="s">
        <v>70</v>
      </c>
    </row>
    <row r="34" spans="1:12" x14ac:dyDescent="0.15">
      <c r="A34" s="19">
        <v>33</v>
      </c>
      <c r="B34" s="10">
        <v>1</v>
      </c>
      <c r="C34" s="36" t="str">
        <f t="shared" si="0"/>
        <v>110101-0100</v>
      </c>
      <c r="D34" s="11" t="str">
        <f t="shared" si="0"/>
        <v>152010-1000</v>
      </c>
      <c r="E34" s="12" t="str">
        <f t="shared" si="0"/>
        <v>611010-1000</v>
      </c>
      <c r="F34" s="13"/>
      <c r="G34" s="13"/>
      <c r="H34" s="13" t="s">
        <v>95</v>
      </c>
      <c r="I34" s="50">
        <v>44153</v>
      </c>
      <c r="J34" s="50" t="s">
        <v>73</v>
      </c>
      <c r="K34" s="50" t="s">
        <v>74</v>
      </c>
      <c r="L34" s="50" t="s">
        <v>73</v>
      </c>
    </row>
    <row r="35" spans="1:12" x14ac:dyDescent="0.15">
      <c r="A35" s="19">
        <v>34</v>
      </c>
      <c r="B35" s="10">
        <v>1</v>
      </c>
      <c r="C35" s="36" t="s">
        <v>15</v>
      </c>
      <c r="D35" s="11" t="s">
        <v>22</v>
      </c>
      <c r="E35" s="12" t="s">
        <v>25</v>
      </c>
      <c r="F35" s="13"/>
      <c r="G35" s="13"/>
      <c r="H35" s="13" t="s">
        <v>75</v>
      </c>
      <c r="I35" s="50">
        <v>44153</v>
      </c>
      <c r="J35" s="50" t="s">
        <v>70</v>
      </c>
      <c r="K35" s="50" t="s">
        <v>69</v>
      </c>
      <c r="L35" s="50" t="s">
        <v>70</v>
      </c>
    </row>
    <row r="36" spans="1:12" x14ac:dyDescent="0.15">
      <c r="A36" s="19">
        <v>35</v>
      </c>
      <c r="B36" s="10">
        <v>1</v>
      </c>
      <c r="C36" s="36" t="str">
        <f t="shared" ref="C36:E39" si="1">C8</f>
        <v>110101-0100</v>
      </c>
      <c r="D36" s="11" t="str">
        <f t="shared" si="1"/>
        <v>152010-1000</v>
      </c>
      <c r="E36" s="12" t="str">
        <f t="shared" si="1"/>
        <v>611010-1000</v>
      </c>
      <c r="F36" s="13"/>
      <c r="G36" s="13"/>
      <c r="H36" s="13" t="s">
        <v>96</v>
      </c>
      <c r="I36" s="50">
        <v>44153</v>
      </c>
      <c r="J36" s="50" t="s">
        <v>70</v>
      </c>
      <c r="K36" s="50" t="s">
        <v>69</v>
      </c>
      <c r="L36" s="50" t="s">
        <v>70</v>
      </c>
    </row>
    <row r="37" spans="1:12" x14ac:dyDescent="0.15">
      <c r="A37" s="19">
        <v>36</v>
      </c>
      <c r="B37" s="10">
        <v>1</v>
      </c>
      <c r="C37" s="36" t="str">
        <f t="shared" si="1"/>
        <v>110503-0100</v>
      </c>
      <c r="D37" s="11" t="str">
        <f t="shared" si="1"/>
        <v>152010-1000</v>
      </c>
      <c r="E37" s="12" t="str">
        <f t="shared" si="1"/>
        <v>613020-1000</v>
      </c>
      <c r="F37" s="13"/>
      <c r="G37" s="13"/>
      <c r="H37" s="13" t="s">
        <v>97</v>
      </c>
      <c r="I37" s="50">
        <v>44153</v>
      </c>
      <c r="J37" s="50" t="s">
        <v>71</v>
      </c>
      <c r="K37" s="50" t="s">
        <v>69</v>
      </c>
      <c r="L37" s="50" t="s">
        <v>71</v>
      </c>
    </row>
    <row r="38" spans="1:12" x14ac:dyDescent="0.15">
      <c r="A38" s="19">
        <v>37</v>
      </c>
      <c r="B38" s="2">
        <v>1</v>
      </c>
      <c r="C38" s="37" t="str">
        <f t="shared" si="1"/>
        <v>110101-0100</v>
      </c>
      <c r="D38" s="3" t="str">
        <f t="shared" si="1"/>
        <v>611010-1000</v>
      </c>
      <c r="E38" s="4" t="str">
        <f t="shared" si="1"/>
        <v>152010-1000</v>
      </c>
      <c r="F38" s="5"/>
      <c r="G38" s="5"/>
      <c r="H38" s="5" t="s">
        <v>98</v>
      </c>
      <c r="I38" s="49">
        <v>44153</v>
      </c>
      <c r="J38" s="49" t="s">
        <v>70</v>
      </c>
      <c r="K38" s="49" t="s">
        <v>70</v>
      </c>
      <c r="L38" s="49" t="s">
        <v>69</v>
      </c>
    </row>
    <row r="39" spans="1:12" x14ac:dyDescent="0.15">
      <c r="A39" s="19">
        <v>38</v>
      </c>
      <c r="B39" s="2">
        <v>1</v>
      </c>
      <c r="C39" s="37" t="str">
        <f t="shared" si="1"/>
        <v>210507-0100</v>
      </c>
      <c r="D39" s="3" t="str">
        <f t="shared" si="1"/>
        <v>713040-1000</v>
      </c>
      <c r="E39" s="4" t="str">
        <f t="shared" si="1"/>
        <v>152010-1000</v>
      </c>
      <c r="F39" s="5"/>
      <c r="G39" s="5"/>
      <c r="H39" s="5" t="s">
        <v>99</v>
      </c>
      <c r="I39" s="49">
        <v>44153</v>
      </c>
      <c r="J39" s="49" t="s">
        <v>72</v>
      </c>
      <c r="K39" s="49" t="s">
        <v>72</v>
      </c>
      <c r="L39" s="49" t="s">
        <v>69</v>
      </c>
    </row>
    <row r="40" spans="1:12" x14ac:dyDescent="0.15">
      <c r="A40" s="19">
        <v>39</v>
      </c>
      <c r="B40" s="6">
        <v>0</v>
      </c>
      <c r="C40" s="38" t="s">
        <v>20</v>
      </c>
      <c r="D40" s="7"/>
      <c r="E40" s="8"/>
      <c r="F40" s="9"/>
      <c r="G40" s="9"/>
      <c r="H40" s="9"/>
      <c r="I40" s="51"/>
      <c r="J40" s="51"/>
      <c r="K40" s="51"/>
      <c r="L40" s="51"/>
    </row>
    <row r="41" spans="1:12" x14ac:dyDescent="0.15">
      <c r="A41" s="19">
        <v>40</v>
      </c>
      <c r="B41" s="10">
        <v>1</v>
      </c>
      <c r="C41" s="36" t="str">
        <f t="shared" ref="C41:E42" si="2">C13</f>
        <v>110101-0300</v>
      </c>
      <c r="D41" s="11" t="str">
        <f t="shared" si="2"/>
        <v>152010-1000</v>
      </c>
      <c r="E41" s="12" t="str">
        <f t="shared" si="2"/>
        <v>611010-2000</v>
      </c>
      <c r="F41" s="13"/>
      <c r="G41" s="13"/>
      <c r="H41" s="13" t="s">
        <v>100</v>
      </c>
      <c r="I41" s="50">
        <v>44153</v>
      </c>
      <c r="J41" s="50" t="s">
        <v>70</v>
      </c>
      <c r="K41" s="50" t="s">
        <v>69</v>
      </c>
      <c r="L41" s="50" t="s">
        <v>70</v>
      </c>
    </row>
    <row r="42" spans="1:12" x14ac:dyDescent="0.15">
      <c r="A42" s="19">
        <v>41</v>
      </c>
      <c r="B42" s="10">
        <v>1</v>
      </c>
      <c r="C42" s="36" t="str">
        <f t="shared" si="2"/>
        <v>110101-0300</v>
      </c>
      <c r="D42" s="11" t="str">
        <f t="shared" si="2"/>
        <v>152010-1000</v>
      </c>
      <c r="E42" s="12" t="str">
        <f t="shared" si="2"/>
        <v>611010-2000</v>
      </c>
      <c r="F42" s="13"/>
      <c r="G42" s="13"/>
      <c r="H42" s="13" t="s">
        <v>101</v>
      </c>
      <c r="I42" s="50">
        <v>44153</v>
      </c>
      <c r="J42" s="50" t="s">
        <v>73</v>
      </c>
      <c r="K42" s="50" t="s">
        <v>74</v>
      </c>
      <c r="L42" s="50" t="s">
        <v>73</v>
      </c>
    </row>
    <row r="43" spans="1:12" x14ac:dyDescent="0.15">
      <c r="A43" s="19">
        <v>42</v>
      </c>
      <c r="B43" s="10">
        <v>1</v>
      </c>
      <c r="C43" s="36" t="s">
        <v>26</v>
      </c>
      <c r="D43" s="11" t="s">
        <v>22</v>
      </c>
      <c r="E43" s="12" t="s">
        <v>53</v>
      </c>
      <c r="F43" s="13"/>
      <c r="G43" s="13"/>
      <c r="H43" s="13" t="s">
        <v>75</v>
      </c>
      <c r="I43" s="50">
        <v>44153</v>
      </c>
      <c r="J43" s="50" t="s">
        <v>70</v>
      </c>
      <c r="K43" s="50" t="s">
        <v>69</v>
      </c>
      <c r="L43" s="50" t="s">
        <v>70</v>
      </c>
    </row>
    <row r="44" spans="1:12" x14ac:dyDescent="0.15">
      <c r="A44" s="19">
        <v>43</v>
      </c>
      <c r="B44" s="10">
        <v>1</v>
      </c>
      <c r="C44" s="36" t="str">
        <f t="shared" ref="C44:E47" si="3">C16</f>
        <v>110101-0300</v>
      </c>
      <c r="D44" s="11" t="str">
        <f t="shared" si="3"/>
        <v>152010-1000</v>
      </c>
      <c r="E44" s="12" t="str">
        <f t="shared" si="3"/>
        <v>611010-2000</v>
      </c>
      <c r="F44" s="13"/>
      <c r="G44" s="13"/>
      <c r="H44" s="13" t="s">
        <v>102</v>
      </c>
      <c r="I44" s="50">
        <v>44153</v>
      </c>
      <c r="J44" s="50" t="s">
        <v>70</v>
      </c>
      <c r="K44" s="50" t="s">
        <v>69</v>
      </c>
      <c r="L44" s="50" t="s">
        <v>70</v>
      </c>
    </row>
    <row r="45" spans="1:12" x14ac:dyDescent="0.15">
      <c r="A45" s="19">
        <v>44</v>
      </c>
      <c r="B45" s="10">
        <v>1</v>
      </c>
      <c r="C45" s="36" t="str">
        <f t="shared" si="3"/>
        <v>110503-0100</v>
      </c>
      <c r="D45" s="11" t="str">
        <f t="shared" si="3"/>
        <v>152010-1000</v>
      </c>
      <c r="E45" s="12" t="str">
        <f t="shared" si="3"/>
        <v>613020-1000</v>
      </c>
      <c r="F45" s="13"/>
      <c r="G45" s="13"/>
      <c r="H45" s="13" t="s">
        <v>103</v>
      </c>
      <c r="I45" s="50">
        <v>44153</v>
      </c>
      <c r="J45" s="50" t="s">
        <v>71</v>
      </c>
      <c r="K45" s="50" t="s">
        <v>69</v>
      </c>
      <c r="L45" s="50" t="s">
        <v>71</v>
      </c>
    </row>
    <row r="46" spans="1:12" x14ac:dyDescent="0.15">
      <c r="A46" s="19">
        <v>45</v>
      </c>
      <c r="B46" s="2">
        <v>1</v>
      </c>
      <c r="C46" s="37" t="str">
        <f t="shared" si="3"/>
        <v>110101-0300</v>
      </c>
      <c r="D46" s="3" t="str">
        <f t="shared" si="3"/>
        <v>611010-2000</v>
      </c>
      <c r="E46" s="4" t="str">
        <f t="shared" si="3"/>
        <v>152010-1000</v>
      </c>
      <c r="F46" s="5"/>
      <c r="G46" s="5"/>
      <c r="H46" s="5" t="s">
        <v>104</v>
      </c>
      <c r="I46" s="49">
        <v>44153</v>
      </c>
      <c r="J46" s="49" t="s">
        <v>70</v>
      </c>
      <c r="K46" s="49" t="s">
        <v>70</v>
      </c>
      <c r="L46" s="49" t="s">
        <v>69</v>
      </c>
    </row>
    <row r="47" spans="1:12" x14ac:dyDescent="0.15">
      <c r="A47" s="19">
        <v>46</v>
      </c>
      <c r="B47" s="2">
        <v>1</v>
      </c>
      <c r="C47" s="37" t="str">
        <f t="shared" si="3"/>
        <v>210507-0100</v>
      </c>
      <c r="D47" s="3" t="str">
        <f t="shared" si="3"/>
        <v>713040-1000</v>
      </c>
      <c r="E47" s="4" t="str">
        <f t="shared" si="3"/>
        <v>152010-1000</v>
      </c>
      <c r="F47" s="5"/>
      <c r="G47" s="5"/>
      <c r="H47" s="5" t="s">
        <v>105</v>
      </c>
      <c r="I47" s="49">
        <v>44153</v>
      </c>
      <c r="J47" s="49" t="s">
        <v>72</v>
      </c>
      <c r="K47" s="49" t="s">
        <v>72</v>
      </c>
      <c r="L47" s="49" t="s">
        <v>69</v>
      </c>
    </row>
    <row r="48" spans="1:12" x14ac:dyDescent="0.15">
      <c r="A48" s="19">
        <v>47</v>
      </c>
      <c r="B48" s="2">
        <v>0</v>
      </c>
      <c r="C48" s="37" t="s">
        <v>19</v>
      </c>
      <c r="D48" s="3"/>
      <c r="E48" s="4"/>
      <c r="F48" s="5"/>
      <c r="G48" s="5"/>
      <c r="H48" s="5"/>
      <c r="I48" s="49"/>
      <c r="J48" s="49"/>
      <c r="K48" s="49"/>
      <c r="L48" s="49"/>
    </row>
    <row r="49" spans="1:12" x14ac:dyDescent="0.15">
      <c r="A49" s="19">
        <v>48</v>
      </c>
      <c r="B49" s="10">
        <v>1</v>
      </c>
      <c r="C49" s="36" t="str">
        <f t="shared" ref="C49:E50" si="4">C21</f>
        <v>110101-0500</v>
      </c>
      <c r="D49" s="11" t="str">
        <f t="shared" si="4"/>
        <v>152010-1000</v>
      </c>
      <c r="E49" s="12" t="str">
        <f t="shared" si="4"/>
        <v>611010-3000</v>
      </c>
      <c r="F49" s="13"/>
      <c r="G49" s="13"/>
      <c r="H49" s="13" t="s">
        <v>106</v>
      </c>
      <c r="I49" s="50">
        <v>44153</v>
      </c>
      <c r="J49" s="50" t="s">
        <v>70</v>
      </c>
      <c r="K49" s="50" t="s">
        <v>69</v>
      </c>
      <c r="L49" s="50" t="s">
        <v>70</v>
      </c>
    </row>
    <row r="50" spans="1:12" x14ac:dyDescent="0.15">
      <c r="A50" s="19">
        <v>49</v>
      </c>
      <c r="B50" s="10">
        <v>1</v>
      </c>
      <c r="C50" s="36" t="str">
        <f t="shared" si="4"/>
        <v>110101-0500</v>
      </c>
      <c r="D50" s="11" t="str">
        <f t="shared" si="4"/>
        <v>152010-1000</v>
      </c>
      <c r="E50" s="12" t="str">
        <f t="shared" si="4"/>
        <v>611010-3000</v>
      </c>
      <c r="F50" s="13"/>
      <c r="G50" s="13"/>
      <c r="H50" s="13" t="s">
        <v>107</v>
      </c>
      <c r="I50" s="50">
        <v>44153</v>
      </c>
      <c r="J50" s="50" t="s">
        <v>73</v>
      </c>
      <c r="K50" s="50" t="s">
        <v>74</v>
      </c>
      <c r="L50" s="50" t="s">
        <v>73</v>
      </c>
    </row>
    <row r="51" spans="1:12" x14ac:dyDescent="0.15">
      <c r="A51" s="19">
        <v>50</v>
      </c>
      <c r="B51" s="10">
        <v>1</v>
      </c>
      <c r="C51" s="36" t="s">
        <v>15</v>
      </c>
      <c r="D51" s="11" t="s">
        <v>22</v>
      </c>
      <c r="E51" s="12" t="s">
        <v>25</v>
      </c>
      <c r="F51" s="13"/>
      <c r="G51" s="13"/>
      <c r="H51" s="13" t="s">
        <v>75</v>
      </c>
      <c r="I51" s="50">
        <v>44153</v>
      </c>
      <c r="J51" s="50" t="s">
        <v>70</v>
      </c>
      <c r="K51" s="50" t="s">
        <v>69</v>
      </c>
      <c r="L51" s="50" t="s">
        <v>70</v>
      </c>
    </row>
    <row r="52" spans="1:12" x14ac:dyDescent="0.15">
      <c r="A52" s="19">
        <v>51</v>
      </c>
      <c r="B52" s="10">
        <v>1</v>
      </c>
      <c r="C52" s="36" t="str">
        <f t="shared" ref="C52:E55" si="5">C24</f>
        <v>110101-0500</v>
      </c>
      <c r="D52" s="11" t="str">
        <f t="shared" si="5"/>
        <v>152010-1000</v>
      </c>
      <c r="E52" s="12" t="str">
        <f t="shared" si="5"/>
        <v>611010-3000</v>
      </c>
      <c r="F52" s="13"/>
      <c r="G52" s="13"/>
      <c r="H52" s="13" t="s">
        <v>108</v>
      </c>
      <c r="I52" s="50">
        <v>44153</v>
      </c>
      <c r="J52" s="50" t="s">
        <v>70</v>
      </c>
      <c r="K52" s="50" t="s">
        <v>69</v>
      </c>
      <c r="L52" s="50" t="s">
        <v>70</v>
      </c>
    </row>
    <row r="53" spans="1:12" x14ac:dyDescent="0.15">
      <c r="A53" s="19">
        <v>52</v>
      </c>
      <c r="B53" s="10">
        <v>1</v>
      </c>
      <c r="C53" s="36" t="str">
        <f t="shared" si="5"/>
        <v>110503-0100</v>
      </c>
      <c r="D53" s="11" t="str">
        <f t="shared" si="5"/>
        <v>152010-1000</v>
      </c>
      <c r="E53" s="12" t="str">
        <f t="shared" si="5"/>
        <v>613020-1000</v>
      </c>
      <c r="F53" s="13"/>
      <c r="G53" s="13"/>
      <c r="H53" s="13" t="s">
        <v>109</v>
      </c>
      <c r="I53" s="50">
        <v>44153</v>
      </c>
      <c r="J53" s="50" t="s">
        <v>71</v>
      </c>
      <c r="K53" s="50" t="s">
        <v>69</v>
      </c>
      <c r="L53" s="50" t="s">
        <v>71</v>
      </c>
    </row>
    <row r="54" spans="1:12" x14ac:dyDescent="0.15">
      <c r="A54" s="19">
        <v>53</v>
      </c>
      <c r="B54" s="2">
        <v>1</v>
      </c>
      <c r="C54" s="37" t="str">
        <f t="shared" si="5"/>
        <v>110101-0500</v>
      </c>
      <c r="D54" s="3" t="str">
        <f t="shared" si="5"/>
        <v>611010-3000</v>
      </c>
      <c r="E54" s="4" t="str">
        <f t="shared" si="5"/>
        <v>152010-1000</v>
      </c>
      <c r="F54" s="5"/>
      <c r="G54" s="5"/>
      <c r="H54" s="5" t="s">
        <v>110</v>
      </c>
      <c r="I54" s="49">
        <v>44153</v>
      </c>
      <c r="J54" s="49" t="s">
        <v>70</v>
      </c>
      <c r="K54" s="49" t="s">
        <v>70</v>
      </c>
      <c r="L54" s="49" t="s">
        <v>69</v>
      </c>
    </row>
    <row r="55" spans="1:12" x14ac:dyDescent="0.15">
      <c r="A55" s="19">
        <v>54</v>
      </c>
      <c r="B55" s="2">
        <v>1</v>
      </c>
      <c r="C55" s="37" t="str">
        <f t="shared" si="5"/>
        <v>210507-0100</v>
      </c>
      <c r="D55" s="3" t="str">
        <f t="shared" si="5"/>
        <v>713040-1000</v>
      </c>
      <c r="E55" s="4" t="str">
        <f t="shared" si="5"/>
        <v>152010-1000</v>
      </c>
      <c r="F55" s="5"/>
      <c r="G55" s="5"/>
      <c r="H55" s="5" t="s">
        <v>111</v>
      </c>
      <c r="I55" s="49">
        <v>44153</v>
      </c>
      <c r="J55" s="49" t="s">
        <v>72</v>
      </c>
      <c r="K55" s="49" t="s">
        <v>72</v>
      </c>
      <c r="L55" s="49" t="s">
        <v>69</v>
      </c>
    </row>
    <row r="56" spans="1:12" x14ac:dyDescent="0.15">
      <c r="A56" s="19">
        <v>55</v>
      </c>
      <c r="B56" s="2">
        <v>0</v>
      </c>
      <c r="C56" s="54" t="s">
        <v>58</v>
      </c>
      <c r="D56" s="3"/>
      <c r="E56" s="4"/>
      <c r="F56" s="5"/>
      <c r="G56" s="5"/>
      <c r="H56" s="5"/>
      <c r="I56" s="46"/>
      <c r="J56" s="46"/>
      <c r="K56" s="46"/>
      <c r="L56" s="46"/>
    </row>
    <row r="57" spans="1:12" ht="13.5" x14ac:dyDescent="0.15">
      <c r="A57" s="19">
        <v>56</v>
      </c>
      <c r="B57" s="19">
        <v>29</v>
      </c>
      <c r="C57" s="23" t="s">
        <v>5</v>
      </c>
      <c r="D57" s="27"/>
      <c r="E57" s="28"/>
      <c r="F57" s="16"/>
      <c r="G57" s="16"/>
      <c r="H57" s="28"/>
      <c r="I57" s="44"/>
      <c r="J57" s="44"/>
      <c r="K57" s="44"/>
      <c r="L57" s="44"/>
    </row>
    <row r="58" spans="1:12" ht="13.5" x14ac:dyDescent="0.15">
      <c r="A58" s="19">
        <v>999</v>
      </c>
      <c r="B58" s="19">
        <v>999</v>
      </c>
      <c r="C58" s="23" t="s">
        <v>6</v>
      </c>
      <c r="D58" s="27"/>
      <c r="E58" s="28"/>
      <c r="F58" s="16"/>
      <c r="G58" s="16"/>
      <c r="H58" s="28"/>
      <c r="I58" s="44"/>
      <c r="J58" s="44"/>
      <c r="K58" s="44"/>
      <c r="L58" s="44"/>
    </row>
    <row r="59" spans="1:12" x14ac:dyDescent="0.15">
      <c r="A59" s="20"/>
      <c r="B59" s="20"/>
      <c r="C59" s="24"/>
      <c r="D59" s="29"/>
    </row>
    <row r="60" spans="1:12" x14ac:dyDescent="0.15">
      <c r="A60" s="20"/>
      <c r="B60" s="20"/>
      <c r="C60" s="24"/>
      <c r="D60" s="29"/>
    </row>
    <row r="61" spans="1:12" x14ac:dyDescent="0.15">
      <c r="A61" s="20"/>
      <c r="B61" s="20"/>
      <c r="C61" s="24"/>
      <c r="D61" s="29"/>
    </row>
    <row r="62" spans="1:12" x14ac:dyDescent="0.15">
      <c r="A62" s="20"/>
      <c r="B62" s="20"/>
      <c r="C62" s="24"/>
      <c r="D62" s="29"/>
    </row>
    <row r="63" spans="1:12" x14ac:dyDescent="0.15">
      <c r="A63" s="20"/>
      <c r="B63" s="20"/>
      <c r="C63" s="24"/>
      <c r="D63" s="29"/>
    </row>
    <row r="64" spans="1:12" x14ac:dyDescent="0.15">
      <c r="A64" s="20"/>
      <c r="B64" s="20"/>
      <c r="C64" s="24"/>
      <c r="D64" s="29"/>
    </row>
    <row r="65" spans="1:9" x14ac:dyDescent="0.15">
      <c r="A65" s="20"/>
      <c r="B65" s="20"/>
      <c r="C65" s="24"/>
      <c r="D65" s="29"/>
    </row>
    <row r="66" spans="1:9" x14ac:dyDescent="0.15">
      <c r="A66" s="20"/>
      <c r="B66" s="20"/>
      <c r="C66" s="24"/>
      <c r="D66" s="29"/>
    </row>
    <row r="67" spans="1:9" x14ac:dyDescent="0.15">
      <c r="A67" s="20"/>
      <c r="B67" s="20"/>
      <c r="C67" s="24"/>
      <c r="D67" s="29"/>
    </row>
    <row r="68" spans="1:9" x14ac:dyDescent="0.15">
      <c r="A68" s="20"/>
      <c r="B68" s="20"/>
      <c r="C68" s="24"/>
      <c r="D68" s="29"/>
    </row>
    <row r="69" spans="1:9" x14ac:dyDescent="0.15">
      <c r="A69" s="20"/>
      <c r="B69" s="20"/>
      <c r="C69" s="24"/>
      <c r="D69" s="29"/>
    </row>
    <row r="70" spans="1:9" x14ac:dyDescent="0.15">
      <c r="A70" s="20"/>
      <c r="B70" s="20"/>
      <c r="C70" s="24"/>
      <c r="D70" s="29"/>
    </row>
    <row r="71" spans="1:9" s="30" customFormat="1" x14ac:dyDescent="0.15">
      <c r="A71" s="20"/>
      <c r="B71" s="20"/>
      <c r="C71" s="24"/>
      <c r="D71" s="29"/>
      <c r="F71" s="17"/>
      <c r="G71" s="17"/>
      <c r="H71" s="31"/>
      <c r="I71" s="48"/>
    </row>
    <row r="72" spans="1:9" s="30" customFormat="1" x14ac:dyDescent="0.15">
      <c r="A72" s="20"/>
      <c r="B72" s="20"/>
      <c r="C72" s="24"/>
      <c r="D72" s="29"/>
      <c r="F72" s="17"/>
      <c r="G72" s="17"/>
      <c r="H72" s="31"/>
      <c r="I72" s="48"/>
    </row>
    <row r="73" spans="1:9" s="30" customFormat="1" x14ac:dyDescent="0.15">
      <c r="A73" s="20"/>
      <c r="B73" s="20"/>
      <c r="C73" s="24"/>
      <c r="D73" s="29"/>
      <c r="F73" s="17"/>
      <c r="G73" s="17"/>
      <c r="H73" s="31"/>
      <c r="I73" s="48"/>
    </row>
    <row r="74" spans="1:9" s="30" customFormat="1" x14ac:dyDescent="0.15">
      <c r="A74" s="20"/>
      <c r="B74" s="20"/>
      <c r="C74" s="24"/>
      <c r="D74" s="29"/>
      <c r="F74" s="17"/>
      <c r="G74" s="17"/>
      <c r="H74" s="31"/>
      <c r="I74" s="48"/>
    </row>
    <row r="75" spans="1:9" s="30" customFormat="1" x14ac:dyDescent="0.15">
      <c r="A75" s="20"/>
      <c r="B75" s="20"/>
      <c r="C75" s="24"/>
      <c r="D75" s="29"/>
      <c r="F75" s="17"/>
      <c r="G75" s="17"/>
      <c r="H75" s="31"/>
      <c r="I75" s="48"/>
    </row>
    <row r="76" spans="1:9" s="30" customFormat="1" x14ac:dyDescent="0.15">
      <c r="A76" s="20"/>
      <c r="B76" s="20"/>
      <c r="C76" s="24"/>
      <c r="D76" s="29"/>
      <c r="F76" s="17"/>
      <c r="G76" s="17"/>
      <c r="H76" s="31"/>
      <c r="I76" s="48"/>
    </row>
    <row r="77" spans="1:9" s="30" customFormat="1" x14ac:dyDescent="0.15">
      <c r="A77" s="20"/>
      <c r="B77" s="20"/>
      <c r="C77" s="24"/>
      <c r="D77" s="29"/>
      <c r="F77" s="17"/>
      <c r="G77" s="17"/>
      <c r="H77" s="31"/>
      <c r="I77" s="48"/>
    </row>
    <row r="78" spans="1:9" s="30" customFormat="1" x14ac:dyDescent="0.15">
      <c r="A78" s="20"/>
      <c r="B78" s="20"/>
      <c r="C78" s="24"/>
      <c r="D78" s="29"/>
      <c r="F78" s="17"/>
      <c r="G78" s="17"/>
      <c r="H78" s="31"/>
      <c r="I78" s="48"/>
    </row>
    <row r="79" spans="1:9" s="30" customFormat="1" x14ac:dyDescent="0.15">
      <c r="A79" s="20"/>
      <c r="B79" s="20"/>
      <c r="C79" s="24"/>
      <c r="D79" s="29"/>
      <c r="F79" s="17"/>
      <c r="G79" s="17"/>
      <c r="H79" s="31"/>
      <c r="I79" s="48"/>
    </row>
    <row r="80" spans="1:9" s="30" customFormat="1" x14ac:dyDescent="0.15">
      <c r="A80" s="20"/>
      <c r="B80" s="20"/>
      <c r="C80" s="24"/>
      <c r="D80" s="29"/>
      <c r="F80" s="17"/>
      <c r="G80" s="17"/>
      <c r="H80" s="31"/>
      <c r="I80" s="48"/>
    </row>
    <row r="81" spans="1:9" s="30" customFormat="1" x14ac:dyDescent="0.15">
      <c r="A81" s="20"/>
      <c r="B81" s="20"/>
      <c r="C81" s="24"/>
      <c r="D81" s="29"/>
      <c r="F81" s="17"/>
      <c r="G81" s="17"/>
      <c r="H81" s="31"/>
      <c r="I81" s="48"/>
    </row>
    <row r="82" spans="1:9" s="30" customFormat="1" x14ac:dyDescent="0.15">
      <c r="A82" s="20"/>
      <c r="B82" s="20"/>
      <c r="C82" s="24"/>
      <c r="D82" s="29"/>
      <c r="F82" s="17"/>
      <c r="G82" s="17"/>
      <c r="H82" s="31"/>
      <c r="I82" s="48"/>
    </row>
    <row r="83" spans="1:9" s="30" customFormat="1" x14ac:dyDescent="0.15">
      <c r="A83" s="20"/>
      <c r="B83" s="20"/>
      <c r="C83" s="24"/>
      <c r="D83" s="29"/>
      <c r="F83" s="17"/>
      <c r="G83" s="17"/>
      <c r="H83" s="31"/>
      <c r="I83" s="48"/>
    </row>
    <row r="84" spans="1:9" s="30" customFormat="1" x14ac:dyDescent="0.15">
      <c r="A84" s="20"/>
      <c r="B84" s="20"/>
      <c r="C84" s="24"/>
      <c r="D84" s="29"/>
      <c r="F84" s="17"/>
      <c r="G84" s="17"/>
      <c r="H84" s="31"/>
      <c r="I84" s="48"/>
    </row>
    <row r="85" spans="1:9" s="30" customFormat="1" x14ac:dyDescent="0.15">
      <c r="A85" s="20"/>
      <c r="B85" s="20"/>
      <c r="C85" s="24"/>
      <c r="D85" s="29"/>
      <c r="F85" s="17"/>
      <c r="G85" s="17"/>
      <c r="H85" s="31"/>
      <c r="I85" s="48"/>
    </row>
    <row r="86" spans="1:9" s="30" customFormat="1" x14ac:dyDescent="0.15">
      <c r="A86" s="20"/>
      <c r="B86" s="20"/>
      <c r="C86" s="24"/>
      <c r="D86" s="29"/>
      <c r="F86" s="17"/>
      <c r="G86" s="17"/>
      <c r="H86" s="31"/>
      <c r="I86" s="48"/>
    </row>
    <row r="87" spans="1:9" s="30" customFormat="1" x14ac:dyDescent="0.15">
      <c r="A87" s="20"/>
      <c r="B87" s="20"/>
      <c r="C87" s="24"/>
      <c r="D87" s="29"/>
      <c r="F87" s="17"/>
      <c r="G87" s="17"/>
      <c r="H87" s="31"/>
      <c r="I87" s="48"/>
    </row>
    <row r="88" spans="1:9" s="30" customFormat="1" x14ac:dyDescent="0.15">
      <c r="A88" s="20"/>
      <c r="B88" s="20"/>
      <c r="C88" s="24"/>
      <c r="D88" s="29"/>
      <c r="F88" s="17"/>
      <c r="G88" s="17"/>
      <c r="H88" s="31"/>
      <c r="I88" s="48"/>
    </row>
    <row r="89" spans="1:9" s="30" customFormat="1" x14ac:dyDescent="0.15">
      <c r="A89" s="20"/>
      <c r="B89" s="20"/>
      <c r="C89" s="24"/>
      <c r="D89" s="29"/>
      <c r="F89" s="17"/>
      <c r="G89" s="17"/>
      <c r="H89" s="31"/>
      <c r="I89" s="48"/>
    </row>
    <row r="90" spans="1:9" s="30" customFormat="1" x14ac:dyDescent="0.15">
      <c r="A90" s="20"/>
      <c r="B90" s="20"/>
      <c r="C90" s="24"/>
      <c r="D90" s="29"/>
      <c r="F90" s="17"/>
      <c r="G90" s="17"/>
      <c r="H90" s="31"/>
      <c r="I90" s="48"/>
    </row>
    <row r="91" spans="1:9" s="30" customFormat="1" x14ac:dyDescent="0.15">
      <c r="A91" s="20"/>
      <c r="B91" s="20"/>
      <c r="C91" s="24"/>
      <c r="D91" s="29"/>
      <c r="F91" s="17"/>
      <c r="G91" s="17"/>
      <c r="H91" s="31"/>
      <c r="I91" s="48"/>
    </row>
    <row r="92" spans="1:9" s="30" customFormat="1" x14ac:dyDescent="0.15">
      <c r="A92" s="20"/>
      <c r="B92" s="20"/>
      <c r="C92" s="24"/>
      <c r="D92" s="29"/>
      <c r="F92" s="17"/>
      <c r="G92" s="17"/>
      <c r="H92" s="31"/>
      <c r="I92" s="48"/>
    </row>
    <row r="93" spans="1:9" s="30" customFormat="1" x14ac:dyDescent="0.15">
      <c r="A93" s="20"/>
      <c r="B93" s="20"/>
      <c r="C93" s="24"/>
      <c r="D93" s="29"/>
      <c r="F93" s="17"/>
      <c r="G93" s="17"/>
      <c r="H93" s="31"/>
      <c r="I93" s="48"/>
    </row>
    <row r="94" spans="1:9" s="30" customFormat="1" x14ac:dyDescent="0.15">
      <c r="A94" s="20"/>
      <c r="B94" s="20"/>
      <c r="C94" s="24"/>
      <c r="D94" s="29"/>
      <c r="F94" s="17"/>
      <c r="G94" s="17"/>
      <c r="H94" s="31"/>
      <c r="I94" s="48"/>
    </row>
    <row r="95" spans="1:9" s="30" customFormat="1" x14ac:dyDescent="0.15">
      <c r="A95" s="20"/>
      <c r="B95" s="20"/>
      <c r="C95" s="24"/>
      <c r="D95" s="29"/>
      <c r="F95" s="17"/>
      <c r="G95" s="17"/>
      <c r="H95" s="31"/>
      <c r="I95" s="48"/>
    </row>
    <row r="96" spans="1:9" s="30" customFormat="1" x14ac:dyDescent="0.15">
      <c r="A96" s="20"/>
      <c r="B96" s="20"/>
      <c r="C96" s="24"/>
      <c r="D96" s="29"/>
      <c r="F96" s="17"/>
      <c r="G96" s="17"/>
      <c r="H96" s="31"/>
      <c r="I96" s="48"/>
    </row>
    <row r="97" spans="1:9" s="30" customFormat="1" x14ac:dyDescent="0.15">
      <c r="A97" s="20"/>
      <c r="B97" s="20"/>
      <c r="C97" s="24"/>
      <c r="D97" s="29"/>
      <c r="F97" s="17"/>
      <c r="G97" s="17"/>
      <c r="H97" s="31"/>
      <c r="I97" s="48"/>
    </row>
    <row r="98" spans="1:9" s="30" customFormat="1" x14ac:dyDescent="0.15">
      <c r="A98" s="20"/>
      <c r="B98" s="20"/>
      <c r="C98" s="24"/>
      <c r="D98" s="29"/>
      <c r="F98" s="17"/>
      <c r="G98" s="17"/>
      <c r="H98" s="31"/>
      <c r="I98" s="48"/>
    </row>
    <row r="99" spans="1:9" s="30" customFormat="1" x14ac:dyDescent="0.15">
      <c r="A99" s="20"/>
      <c r="B99" s="20"/>
      <c r="C99" s="24"/>
      <c r="D99" s="29"/>
      <c r="F99" s="17"/>
      <c r="G99" s="17"/>
      <c r="H99" s="31"/>
      <c r="I99" s="48"/>
    </row>
    <row r="100" spans="1:9" s="30" customFormat="1" x14ac:dyDescent="0.15">
      <c r="A100" s="20"/>
      <c r="B100" s="20"/>
      <c r="C100" s="24"/>
      <c r="D100" s="29"/>
      <c r="F100" s="17"/>
      <c r="G100" s="17"/>
      <c r="H100" s="31"/>
      <c r="I100" s="48"/>
    </row>
    <row r="101" spans="1:9" s="30" customFormat="1" x14ac:dyDescent="0.15">
      <c r="A101" s="20"/>
      <c r="B101" s="20"/>
      <c r="C101" s="24"/>
      <c r="D101" s="29"/>
      <c r="F101" s="17"/>
      <c r="G101" s="17"/>
      <c r="H101" s="31"/>
      <c r="I101" s="48"/>
    </row>
    <row r="102" spans="1:9" s="30" customFormat="1" x14ac:dyDescent="0.15">
      <c r="A102" s="20"/>
      <c r="B102" s="20"/>
      <c r="C102" s="24"/>
      <c r="D102" s="29"/>
      <c r="F102" s="17"/>
      <c r="G102" s="17"/>
      <c r="H102" s="31"/>
      <c r="I102" s="48"/>
    </row>
    <row r="103" spans="1:9" s="30" customFormat="1" x14ac:dyDescent="0.15">
      <c r="A103" s="20"/>
      <c r="B103" s="20"/>
      <c r="C103" s="24"/>
      <c r="D103" s="29"/>
      <c r="F103" s="17"/>
      <c r="G103" s="17"/>
      <c r="H103" s="31"/>
      <c r="I103" s="48"/>
    </row>
    <row r="104" spans="1:9" s="30" customFormat="1" x14ac:dyDescent="0.15">
      <c r="A104" s="20"/>
      <c r="B104" s="20"/>
      <c r="C104" s="24"/>
      <c r="D104" s="29"/>
      <c r="F104" s="17"/>
      <c r="G104" s="17"/>
      <c r="H104" s="31"/>
      <c r="I104" s="48"/>
    </row>
    <row r="105" spans="1:9" s="30" customFormat="1" x14ac:dyDescent="0.15">
      <c r="A105" s="20"/>
      <c r="B105" s="20"/>
      <c r="C105" s="24"/>
      <c r="D105" s="29"/>
      <c r="F105" s="17"/>
      <c r="G105" s="17"/>
      <c r="H105" s="31"/>
      <c r="I105" s="48"/>
    </row>
    <row r="106" spans="1:9" s="30" customFormat="1" x14ac:dyDescent="0.15">
      <c r="A106" s="20"/>
      <c r="B106" s="20"/>
      <c r="C106" s="24"/>
      <c r="D106" s="29"/>
      <c r="F106" s="17"/>
      <c r="G106" s="17"/>
      <c r="H106" s="31"/>
      <c r="I106" s="48"/>
    </row>
    <row r="107" spans="1:9" s="30" customFormat="1" x14ac:dyDescent="0.15">
      <c r="A107" s="20"/>
      <c r="B107" s="20"/>
      <c r="C107" s="24"/>
      <c r="D107" s="29"/>
      <c r="F107" s="17"/>
      <c r="G107" s="17"/>
      <c r="H107" s="31"/>
      <c r="I107" s="48"/>
    </row>
    <row r="108" spans="1:9" s="30" customFormat="1" x14ac:dyDescent="0.15">
      <c r="A108" s="20"/>
      <c r="B108" s="20"/>
      <c r="C108" s="24"/>
      <c r="D108" s="29"/>
      <c r="F108" s="17"/>
      <c r="G108" s="17"/>
      <c r="H108" s="31"/>
      <c r="I108" s="48"/>
    </row>
    <row r="109" spans="1:9" s="30" customFormat="1" x14ac:dyDescent="0.15">
      <c r="A109" s="20"/>
      <c r="B109" s="20"/>
      <c r="C109" s="24"/>
      <c r="D109" s="29"/>
      <c r="F109" s="17"/>
      <c r="G109" s="17"/>
      <c r="H109" s="31"/>
      <c r="I109" s="48"/>
    </row>
    <row r="110" spans="1:9" s="30" customFormat="1" x14ac:dyDescent="0.15">
      <c r="A110" s="20"/>
      <c r="B110" s="20"/>
      <c r="C110" s="24"/>
      <c r="D110" s="29"/>
      <c r="F110" s="17"/>
      <c r="G110" s="17"/>
      <c r="H110" s="31"/>
      <c r="I110" s="48"/>
    </row>
    <row r="111" spans="1:9" s="30" customFormat="1" x14ac:dyDescent="0.15">
      <c r="A111" s="20"/>
      <c r="B111" s="20"/>
      <c r="C111" s="24"/>
      <c r="D111" s="29"/>
      <c r="F111" s="17"/>
      <c r="G111" s="17"/>
      <c r="H111" s="31"/>
      <c r="I111" s="48"/>
    </row>
    <row r="112" spans="1:9" s="30" customFormat="1" x14ac:dyDescent="0.15">
      <c r="A112" s="20"/>
      <c r="B112" s="20"/>
      <c r="C112" s="24"/>
      <c r="D112" s="29"/>
      <c r="F112" s="17"/>
      <c r="G112" s="17"/>
      <c r="H112" s="31"/>
      <c r="I112" s="48"/>
    </row>
    <row r="113" spans="1:9" s="30" customFormat="1" x14ac:dyDescent="0.15">
      <c r="A113" s="20"/>
      <c r="B113" s="20"/>
      <c r="C113" s="24"/>
      <c r="D113" s="29"/>
      <c r="F113" s="17"/>
      <c r="G113" s="17"/>
      <c r="H113" s="31"/>
      <c r="I113" s="48"/>
    </row>
    <row r="114" spans="1:9" s="30" customFormat="1" x14ac:dyDescent="0.15">
      <c r="A114" s="20"/>
      <c r="B114" s="20"/>
      <c r="C114" s="24"/>
      <c r="D114" s="29"/>
      <c r="F114" s="17"/>
      <c r="G114" s="17"/>
      <c r="H114" s="31"/>
      <c r="I114" s="48"/>
    </row>
    <row r="115" spans="1:9" s="30" customFormat="1" x14ac:dyDescent="0.15">
      <c r="A115" s="20"/>
      <c r="B115" s="20"/>
      <c r="C115" s="24"/>
      <c r="D115" s="29"/>
      <c r="F115" s="17"/>
      <c r="G115" s="17"/>
      <c r="H115" s="31"/>
      <c r="I115" s="48"/>
    </row>
    <row r="116" spans="1:9" s="30" customFormat="1" x14ac:dyDescent="0.15">
      <c r="A116" s="20"/>
      <c r="B116" s="20"/>
      <c r="C116" s="24"/>
      <c r="D116" s="29"/>
      <c r="F116" s="17"/>
      <c r="G116" s="17"/>
      <c r="H116" s="31"/>
      <c r="I116" s="48"/>
    </row>
    <row r="117" spans="1:9" s="30" customFormat="1" x14ac:dyDescent="0.15">
      <c r="A117" s="20"/>
      <c r="B117" s="20"/>
      <c r="C117" s="24"/>
      <c r="D117" s="29"/>
      <c r="F117" s="17"/>
      <c r="G117" s="17"/>
      <c r="H117" s="31"/>
      <c r="I117" s="48"/>
    </row>
    <row r="118" spans="1:9" s="30" customFormat="1" x14ac:dyDescent="0.15">
      <c r="A118" s="20"/>
      <c r="B118" s="20"/>
      <c r="C118" s="24"/>
      <c r="D118" s="29"/>
      <c r="F118" s="17"/>
      <c r="G118" s="17"/>
      <c r="H118" s="31"/>
      <c r="I118" s="48"/>
    </row>
    <row r="119" spans="1:9" s="30" customFormat="1" x14ac:dyDescent="0.15">
      <c r="A119" s="20"/>
      <c r="B119" s="20"/>
      <c r="C119" s="24"/>
      <c r="D119" s="29"/>
      <c r="F119" s="17"/>
      <c r="G119" s="17"/>
      <c r="H119" s="31"/>
      <c r="I119" s="48"/>
    </row>
    <row r="120" spans="1:9" s="30" customFormat="1" x14ac:dyDescent="0.15">
      <c r="A120" s="20"/>
      <c r="B120" s="20"/>
      <c r="C120" s="24"/>
      <c r="D120" s="29"/>
      <c r="F120" s="17"/>
      <c r="G120" s="17"/>
      <c r="H120" s="31"/>
      <c r="I120" s="48"/>
    </row>
    <row r="121" spans="1:9" s="30" customFormat="1" x14ac:dyDescent="0.15">
      <c r="A121" s="20"/>
      <c r="B121" s="20"/>
      <c r="C121" s="24"/>
      <c r="D121" s="29"/>
      <c r="F121" s="17"/>
      <c r="G121" s="17"/>
      <c r="H121" s="31"/>
      <c r="I121" s="48"/>
    </row>
    <row r="122" spans="1:9" s="30" customFormat="1" x14ac:dyDescent="0.15">
      <c r="A122" s="20"/>
      <c r="B122" s="20"/>
      <c r="C122" s="24"/>
      <c r="D122" s="29"/>
      <c r="F122" s="17"/>
      <c r="G122" s="17"/>
      <c r="H122" s="31"/>
      <c r="I122" s="48"/>
    </row>
    <row r="123" spans="1:9" s="30" customFormat="1" x14ac:dyDescent="0.15">
      <c r="A123" s="20"/>
      <c r="B123" s="20"/>
      <c r="C123" s="24"/>
      <c r="D123" s="29"/>
      <c r="F123" s="17"/>
      <c r="G123" s="17"/>
      <c r="H123" s="31"/>
      <c r="I123" s="48"/>
    </row>
    <row r="124" spans="1:9" s="30" customFormat="1" x14ac:dyDescent="0.15">
      <c r="A124" s="20"/>
      <c r="B124" s="20"/>
      <c r="C124" s="24"/>
      <c r="D124" s="29"/>
      <c r="F124" s="17"/>
      <c r="G124" s="17"/>
      <c r="H124" s="31"/>
      <c r="I124" s="48"/>
    </row>
    <row r="125" spans="1:9" s="30" customFormat="1" x14ac:dyDescent="0.15">
      <c r="A125" s="20"/>
      <c r="B125" s="20"/>
      <c r="C125" s="24"/>
      <c r="D125" s="29"/>
      <c r="F125" s="17"/>
      <c r="G125" s="17"/>
      <c r="H125" s="31"/>
      <c r="I125" s="48"/>
    </row>
    <row r="126" spans="1:9" s="30" customFormat="1" x14ac:dyDescent="0.15">
      <c r="A126" s="20"/>
      <c r="B126" s="20"/>
      <c r="C126" s="24"/>
      <c r="D126" s="29"/>
      <c r="F126" s="17"/>
      <c r="G126" s="17"/>
      <c r="H126" s="31"/>
      <c r="I126" s="48"/>
    </row>
    <row r="127" spans="1:9" s="30" customFormat="1" x14ac:dyDescent="0.15">
      <c r="A127" s="20"/>
      <c r="B127" s="20"/>
      <c r="C127" s="24"/>
      <c r="D127" s="29"/>
      <c r="F127" s="17"/>
      <c r="G127" s="17"/>
      <c r="H127" s="31"/>
      <c r="I127" s="48"/>
    </row>
    <row r="128" spans="1:9" s="30" customFormat="1" x14ac:dyDescent="0.15">
      <c r="A128" s="20"/>
      <c r="B128" s="20"/>
      <c r="C128" s="24"/>
      <c r="D128" s="29"/>
      <c r="F128" s="17"/>
      <c r="G128" s="17"/>
      <c r="H128" s="31"/>
      <c r="I128" s="48"/>
    </row>
    <row r="129" spans="1:9" s="30" customFormat="1" x14ac:dyDescent="0.15">
      <c r="A129" s="20"/>
      <c r="B129" s="20"/>
      <c r="C129" s="24"/>
      <c r="D129" s="29"/>
      <c r="F129" s="17"/>
      <c r="G129" s="17"/>
      <c r="H129" s="31"/>
      <c r="I129" s="48"/>
    </row>
    <row r="130" spans="1:9" s="30" customFormat="1" x14ac:dyDescent="0.15">
      <c r="A130" s="20"/>
      <c r="B130" s="20"/>
      <c r="C130" s="24"/>
      <c r="D130" s="29"/>
      <c r="F130" s="17"/>
      <c r="G130" s="17"/>
      <c r="H130" s="31"/>
      <c r="I130" s="48"/>
    </row>
    <row r="131" spans="1:9" s="30" customFormat="1" x14ac:dyDescent="0.15">
      <c r="A131" s="20"/>
      <c r="B131" s="20"/>
      <c r="C131" s="24"/>
      <c r="D131" s="29"/>
      <c r="F131" s="17"/>
      <c r="G131" s="17"/>
      <c r="H131" s="31"/>
      <c r="I131" s="48"/>
    </row>
    <row r="132" spans="1:9" s="30" customFormat="1" x14ac:dyDescent="0.15">
      <c r="A132" s="20"/>
      <c r="B132" s="20"/>
      <c r="C132" s="24"/>
      <c r="D132" s="29"/>
      <c r="F132" s="17"/>
      <c r="G132" s="17"/>
      <c r="H132" s="31"/>
      <c r="I132" s="48"/>
    </row>
    <row r="133" spans="1:9" s="30" customFormat="1" x14ac:dyDescent="0.15">
      <c r="A133" s="20"/>
      <c r="B133" s="20"/>
      <c r="C133" s="24"/>
      <c r="D133" s="29"/>
      <c r="F133" s="17"/>
      <c r="G133" s="17"/>
      <c r="H133" s="31"/>
      <c r="I133" s="48"/>
    </row>
    <row r="134" spans="1:9" s="30" customFormat="1" x14ac:dyDescent="0.15">
      <c r="A134" s="20"/>
      <c r="B134" s="20"/>
      <c r="C134" s="24"/>
      <c r="D134" s="29"/>
      <c r="F134" s="17"/>
      <c r="G134" s="17"/>
      <c r="H134" s="31"/>
      <c r="I134" s="48"/>
    </row>
    <row r="135" spans="1:9" s="30" customFormat="1" x14ac:dyDescent="0.15">
      <c r="A135" s="20"/>
      <c r="B135" s="20"/>
      <c r="C135" s="24"/>
      <c r="D135" s="29"/>
      <c r="F135" s="17"/>
      <c r="G135" s="17"/>
      <c r="H135" s="31"/>
      <c r="I135" s="48"/>
    </row>
    <row r="136" spans="1:9" s="30" customFormat="1" x14ac:dyDescent="0.15">
      <c r="A136" s="20"/>
      <c r="B136" s="20"/>
      <c r="C136" s="24"/>
      <c r="D136" s="29"/>
      <c r="F136" s="17"/>
      <c r="G136" s="17"/>
      <c r="H136" s="31"/>
      <c r="I136" s="48"/>
    </row>
    <row r="137" spans="1:9" s="30" customFormat="1" x14ac:dyDescent="0.15">
      <c r="A137" s="20"/>
      <c r="B137" s="20"/>
      <c r="C137" s="24"/>
      <c r="D137" s="29"/>
      <c r="F137" s="17"/>
      <c r="G137" s="17"/>
      <c r="H137" s="31"/>
      <c r="I137" s="48"/>
    </row>
    <row r="138" spans="1:9" s="30" customFormat="1" x14ac:dyDescent="0.15">
      <c r="A138" s="20"/>
      <c r="B138" s="20"/>
      <c r="C138" s="24"/>
      <c r="D138" s="29"/>
      <c r="F138" s="17"/>
      <c r="G138" s="17"/>
      <c r="H138" s="31"/>
      <c r="I138" s="48"/>
    </row>
    <row r="139" spans="1:9" s="30" customFormat="1" x14ac:dyDescent="0.15">
      <c r="A139" s="20"/>
      <c r="B139" s="20"/>
      <c r="C139" s="24"/>
      <c r="D139" s="29"/>
      <c r="F139" s="17"/>
      <c r="G139" s="17"/>
      <c r="H139" s="31"/>
      <c r="I139" s="48"/>
    </row>
    <row r="140" spans="1:9" s="30" customFormat="1" x14ac:dyDescent="0.15">
      <c r="A140" s="20"/>
      <c r="B140" s="20"/>
      <c r="C140" s="24"/>
      <c r="D140" s="29"/>
      <c r="F140" s="17"/>
      <c r="G140" s="17"/>
      <c r="H140" s="31"/>
      <c r="I140" s="48"/>
    </row>
    <row r="141" spans="1:9" s="30" customFormat="1" x14ac:dyDescent="0.15">
      <c r="A141" s="20"/>
      <c r="B141" s="20"/>
      <c r="C141" s="24"/>
      <c r="D141" s="29"/>
      <c r="F141" s="17"/>
      <c r="G141" s="17"/>
      <c r="H141" s="31"/>
      <c r="I141" s="48"/>
    </row>
    <row r="142" spans="1:9" s="30" customFormat="1" x14ac:dyDescent="0.15">
      <c r="A142" s="20"/>
      <c r="B142" s="20"/>
      <c r="C142" s="24"/>
      <c r="D142" s="29"/>
      <c r="F142" s="17"/>
      <c r="G142" s="17"/>
      <c r="H142" s="31"/>
      <c r="I142" s="48"/>
    </row>
    <row r="143" spans="1:9" s="30" customFormat="1" x14ac:dyDescent="0.15">
      <c r="A143" s="20"/>
      <c r="B143" s="20"/>
      <c r="C143" s="24"/>
      <c r="D143" s="29"/>
      <c r="F143" s="17"/>
      <c r="G143" s="17"/>
      <c r="H143" s="31"/>
      <c r="I143" s="48"/>
    </row>
    <row r="144" spans="1:9" s="30" customFormat="1" x14ac:dyDescent="0.15">
      <c r="A144" s="20"/>
      <c r="B144" s="20"/>
      <c r="C144" s="24"/>
      <c r="D144" s="29"/>
      <c r="F144" s="17"/>
      <c r="G144" s="17"/>
      <c r="H144" s="31"/>
      <c r="I144" s="48"/>
    </row>
    <row r="145" spans="1:9" s="30" customFormat="1" x14ac:dyDescent="0.15">
      <c r="A145" s="20"/>
      <c r="B145" s="20"/>
      <c r="C145" s="24"/>
      <c r="D145" s="29"/>
      <c r="F145" s="17"/>
      <c r="G145" s="17"/>
      <c r="H145" s="31"/>
      <c r="I145" s="48"/>
    </row>
    <row r="146" spans="1:9" s="30" customFormat="1" x14ac:dyDescent="0.15">
      <c r="A146" s="20"/>
      <c r="B146" s="20"/>
      <c r="C146" s="24"/>
      <c r="D146" s="29"/>
      <c r="F146" s="17"/>
      <c r="G146" s="17"/>
      <c r="H146" s="31"/>
      <c r="I146" s="48"/>
    </row>
    <row r="147" spans="1:9" s="30" customFormat="1" x14ac:dyDescent="0.15">
      <c r="A147" s="20"/>
      <c r="B147" s="20"/>
      <c r="C147" s="24"/>
      <c r="D147" s="29"/>
      <c r="F147" s="17"/>
      <c r="G147" s="17"/>
      <c r="H147" s="31"/>
      <c r="I147" s="48"/>
    </row>
    <row r="148" spans="1:9" s="30" customFormat="1" x14ac:dyDescent="0.15">
      <c r="A148" s="20"/>
      <c r="B148" s="20"/>
      <c r="C148" s="24"/>
      <c r="D148" s="29"/>
      <c r="F148" s="17"/>
      <c r="G148" s="17"/>
      <c r="H148" s="31"/>
      <c r="I148" s="48"/>
    </row>
    <row r="149" spans="1:9" s="30" customFormat="1" x14ac:dyDescent="0.15">
      <c r="A149" s="20"/>
      <c r="B149" s="20"/>
      <c r="C149" s="24"/>
      <c r="D149" s="29"/>
      <c r="F149" s="17"/>
      <c r="G149" s="17"/>
      <c r="H149" s="31"/>
      <c r="I149" s="48"/>
    </row>
    <row r="150" spans="1:9" s="30" customFormat="1" x14ac:dyDescent="0.15">
      <c r="A150" s="20"/>
      <c r="B150" s="20"/>
      <c r="C150" s="24"/>
      <c r="D150" s="29"/>
      <c r="F150" s="17"/>
      <c r="G150" s="17"/>
      <c r="H150" s="31"/>
      <c r="I150" s="48"/>
    </row>
    <row r="151" spans="1:9" s="30" customFormat="1" x14ac:dyDescent="0.15">
      <c r="A151" s="20"/>
      <c r="B151" s="20"/>
      <c r="C151" s="24"/>
      <c r="D151" s="29"/>
      <c r="F151" s="17"/>
      <c r="G151" s="17"/>
      <c r="H151" s="31"/>
      <c r="I151" s="48"/>
    </row>
    <row r="152" spans="1:9" s="30" customFormat="1" x14ac:dyDescent="0.15">
      <c r="A152" s="20"/>
      <c r="B152" s="20"/>
      <c r="C152" s="24"/>
      <c r="D152" s="29"/>
      <c r="F152" s="17"/>
      <c r="G152" s="17"/>
      <c r="H152" s="31"/>
      <c r="I152" s="48"/>
    </row>
    <row r="153" spans="1:9" s="30" customFormat="1" x14ac:dyDescent="0.15">
      <c r="A153" s="20"/>
      <c r="B153" s="20"/>
      <c r="C153" s="24"/>
      <c r="D153" s="29"/>
      <c r="F153" s="17"/>
      <c r="G153" s="17"/>
      <c r="H153" s="31"/>
      <c r="I153" s="48"/>
    </row>
    <row r="154" spans="1:9" s="30" customFormat="1" x14ac:dyDescent="0.15">
      <c r="A154" s="20"/>
      <c r="B154" s="20"/>
      <c r="C154" s="24"/>
      <c r="D154" s="29"/>
      <c r="F154" s="17"/>
      <c r="G154" s="17"/>
      <c r="H154" s="31"/>
      <c r="I154" s="48"/>
    </row>
    <row r="155" spans="1:9" s="30" customFormat="1" x14ac:dyDescent="0.15">
      <c r="A155" s="20"/>
      <c r="B155" s="20"/>
      <c r="C155" s="24"/>
      <c r="D155" s="29"/>
      <c r="F155" s="17"/>
      <c r="G155" s="17"/>
      <c r="H155" s="31"/>
      <c r="I155" s="48"/>
    </row>
    <row r="156" spans="1:9" s="30" customFormat="1" x14ac:dyDescent="0.15">
      <c r="A156" s="20"/>
      <c r="B156" s="20"/>
      <c r="C156" s="24"/>
      <c r="D156" s="29"/>
      <c r="F156" s="17"/>
      <c r="G156" s="17"/>
      <c r="H156" s="31"/>
      <c r="I156" s="48"/>
    </row>
    <row r="157" spans="1:9" s="30" customFormat="1" x14ac:dyDescent="0.15">
      <c r="A157" s="20"/>
      <c r="B157" s="20"/>
      <c r="C157" s="24"/>
      <c r="D157" s="29"/>
      <c r="F157" s="17"/>
      <c r="G157" s="17"/>
      <c r="H157" s="31"/>
      <c r="I157" s="48"/>
    </row>
    <row r="158" spans="1:9" s="30" customFormat="1" x14ac:dyDescent="0.15">
      <c r="A158" s="20"/>
      <c r="B158" s="20"/>
      <c r="C158" s="24"/>
      <c r="D158" s="29"/>
      <c r="F158" s="17"/>
      <c r="G158" s="17"/>
      <c r="H158" s="31"/>
      <c r="I158" s="48"/>
    </row>
    <row r="159" spans="1:9" s="30" customFormat="1" x14ac:dyDescent="0.15">
      <c r="A159" s="20"/>
      <c r="B159" s="20"/>
      <c r="C159" s="24"/>
      <c r="D159" s="29"/>
      <c r="F159" s="17"/>
      <c r="G159" s="17"/>
      <c r="H159" s="31"/>
      <c r="I159" s="48"/>
    </row>
    <row r="160" spans="1:9" s="30" customFormat="1" x14ac:dyDescent="0.15">
      <c r="A160" s="20"/>
      <c r="B160" s="20"/>
      <c r="C160" s="24"/>
      <c r="D160" s="29"/>
      <c r="F160" s="17"/>
      <c r="G160" s="17"/>
      <c r="H160" s="31"/>
      <c r="I160" s="48"/>
    </row>
    <row r="161" spans="1:9" s="30" customFormat="1" x14ac:dyDescent="0.15">
      <c r="A161" s="20"/>
      <c r="B161" s="20"/>
      <c r="C161" s="24"/>
      <c r="D161" s="29"/>
      <c r="F161" s="17"/>
      <c r="G161" s="17"/>
      <c r="H161" s="31"/>
      <c r="I161" s="48"/>
    </row>
    <row r="162" spans="1:9" s="30" customFormat="1" x14ac:dyDescent="0.15">
      <c r="A162" s="20"/>
      <c r="B162" s="20"/>
      <c r="C162" s="24"/>
      <c r="D162" s="29"/>
      <c r="F162" s="17"/>
      <c r="G162" s="17"/>
      <c r="H162" s="31"/>
      <c r="I162" s="48"/>
    </row>
    <row r="163" spans="1:9" s="30" customFormat="1" x14ac:dyDescent="0.15">
      <c r="A163" s="20"/>
      <c r="B163" s="20"/>
      <c r="C163" s="24"/>
      <c r="D163" s="29"/>
      <c r="F163" s="17"/>
      <c r="G163" s="17"/>
      <c r="H163" s="31"/>
      <c r="I163" s="48"/>
    </row>
    <row r="164" spans="1:9" s="30" customFormat="1" x14ac:dyDescent="0.15">
      <c r="A164" s="20"/>
      <c r="B164" s="20"/>
      <c r="C164" s="24"/>
      <c r="D164" s="29"/>
      <c r="F164" s="17"/>
      <c r="G164" s="17"/>
      <c r="H164" s="31"/>
      <c r="I164" s="48"/>
    </row>
    <row r="165" spans="1:9" s="30" customFormat="1" x14ac:dyDescent="0.15">
      <c r="A165" s="20"/>
      <c r="B165" s="20"/>
      <c r="C165" s="24"/>
      <c r="D165" s="29"/>
      <c r="F165" s="17"/>
      <c r="G165" s="17"/>
      <c r="H165" s="31"/>
      <c r="I165" s="48"/>
    </row>
    <row r="166" spans="1:9" s="30" customFormat="1" x14ac:dyDescent="0.15">
      <c r="A166" s="20"/>
      <c r="B166" s="20"/>
      <c r="C166" s="24"/>
      <c r="D166" s="29"/>
      <c r="F166" s="17"/>
      <c r="G166" s="17"/>
      <c r="H166" s="31"/>
      <c r="I166" s="48"/>
    </row>
    <row r="167" spans="1:9" s="30" customFormat="1" x14ac:dyDescent="0.15">
      <c r="A167" s="20"/>
      <c r="B167" s="20"/>
      <c r="C167" s="24"/>
      <c r="D167" s="29"/>
      <c r="F167" s="17"/>
      <c r="G167" s="17"/>
      <c r="H167" s="31"/>
      <c r="I167" s="48"/>
    </row>
    <row r="168" spans="1:9" s="30" customFormat="1" x14ac:dyDescent="0.15">
      <c r="A168" s="20"/>
      <c r="B168" s="20"/>
      <c r="C168" s="24"/>
      <c r="D168" s="29"/>
      <c r="F168" s="17"/>
      <c r="G168" s="17"/>
      <c r="H168" s="31"/>
      <c r="I168" s="48"/>
    </row>
    <row r="169" spans="1:9" s="30" customFormat="1" x14ac:dyDescent="0.15">
      <c r="A169" s="20"/>
      <c r="B169" s="20"/>
      <c r="C169" s="24"/>
      <c r="D169" s="29"/>
      <c r="F169" s="17"/>
      <c r="G169" s="17"/>
      <c r="H169" s="31"/>
      <c r="I169" s="48"/>
    </row>
    <row r="170" spans="1:9" s="30" customFormat="1" x14ac:dyDescent="0.15">
      <c r="A170" s="20"/>
      <c r="B170" s="20"/>
      <c r="C170" s="24"/>
      <c r="D170" s="29"/>
      <c r="F170" s="17"/>
      <c r="G170" s="17"/>
      <c r="H170" s="31"/>
      <c r="I170" s="48"/>
    </row>
    <row r="171" spans="1:9" s="30" customFormat="1" x14ac:dyDescent="0.15">
      <c r="A171" s="20"/>
      <c r="B171" s="20"/>
      <c r="C171" s="24"/>
      <c r="D171" s="29"/>
      <c r="F171" s="17"/>
      <c r="G171" s="17"/>
      <c r="H171" s="31"/>
      <c r="I171" s="48"/>
    </row>
    <row r="172" spans="1:9" s="30" customFormat="1" x14ac:dyDescent="0.15">
      <c r="A172" s="20"/>
      <c r="B172" s="20"/>
      <c r="C172" s="24"/>
      <c r="D172" s="29"/>
      <c r="F172" s="17"/>
      <c r="G172" s="17"/>
      <c r="H172" s="31"/>
      <c r="I172" s="48"/>
    </row>
    <row r="173" spans="1:9" s="30" customFormat="1" x14ac:dyDescent="0.15">
      <c r="A173" s="20"/>
      <c r="B173" s="20"/>
      <c r="C173" s="24"/>
      <c r="D173" s="29"/>
      <c r="F173" s="17"/>
      <c r="G173" s="17"/>
      <c r="H173" s="31"/>
      <c r="I173" s="48"/>
    </row>
    <row r="174" spans="1:9" s="30" customFormat="1" x14ac:dyDescent="0.15">
      <c r="A174" s="20"/>
      <c r="B174" s="20"/>
      <c r="C174" s="24"/>
      <c r="D174" s="29"/>
      <c r="F174" s="17"/>
      <c r="G174" s="17"/>
      <c r="H174" s="31"/>
      <c r="I174" s="48"/>
    </row>
    <row r="175" spans="1:9" s="30" customFormat="1" x14ac:dyDescent="0.15">
      <c r="A175" s="20"/>
      <c r="B175" s="20"/>
      <c r="C175" s="24"/>
      <c r="D175" s="29"/>
      <c r="F175" s="17"/>
      <c r="G175" s="17"/>
      <c r="H175" s="31"/>
      <c r="I175" s="48"/>
    </row>
    <row r="176" spans="1:9" s="30" customFormat="1" x14ac:dyDescent="0.15">
      <c r="A176" s="20"/>
      <c r="B176" s="20"/>
      <c r="C176" s="24"/>
      <c r="D176" s="29"/>
      <c r="F176" s="17"/>
      <c r="G176" s="17"/>
      <c r="H176" s="31"/>
      <c r="I176" s="48"/>
    </row>
    <row r="177" spans="1:9" s="30" customFormat="1" x14ac:dyDescent="0.15">
      <c r="A177" s="20"/>
      <c r="B177" s="20"/>
      <c r="C177" s="24"/>
      <c r="D177" s="29"/>
      <c r="F177" s="17"/>
      <c r="G177" s="17"/>
      <c r="H177" s="31"/>
      <c r="I177" s="48"/>
    </row>
    <row r="178" spans="1:9" s="30" customFormat="1" x14ac:dyDescent="0.15">
      <c r="A178" s="20"/>
      <c r="B178" s="20"/>
      <c r="C178" s="24"/>
      <c r="D178" s="29"/>
      <c r="F178" s="17"/>
      <c r="G178" s="17"/>
      <c r="H178" s="31"/>
      <c r="I178" s="48"/>
    </row>
    <row r="179" spans="1:9" s="30" customFormat="1" x14ac:dyDescent="0.15">
      <c r="A179" s="20"/>
      <c r="B179" s="20"/>
      <c r="C179" s="24"/>
      <c r="D179" s="29"/>
      <c r="F179" s="17"/>
      <c r="G179" s="17"/>
      <c r="H179" s="31"/>
      <c r="I179" s="48"/>
    </row>
    <row r="180" spans="1:9" s="30" customFormat="1" x14ac:dyDescent="0.15">
      <c r="A180" s="20"/>
      <c r="B180" s="20"/>
      <c r="C180" s="24"/>
      <c r="D180" s="29"/>
      <c r="F180" s="17"/>
      <c r="G180" s="17"/>
      <c r="H180" s="31"/>
      <c r="I180" s="48"/>
    </row>
    <row r="181" spans="1:9" s="30" customFormat="1" x14ac:dyDescent="0.15">
      <c r="A181" s="20"/>
      <c r="B181" s="20"/>
      <c r="C181" s="24"/>
      <c r="D181" s="29"/>
      <c r="F181" s="17"/>
      <c r="G181" s="17"/>
      <c r="H181" s="31"/>
      <c r="I181" s="48"/>
    </row>
    <row r="182" spans="1:9" s="30" customFormat="1" x14ac:dyDescent="0.15">
      <c r="A182" s="20"/>
      <c r="B182" s="20"/>
      <c r="C182" s="24"/>
      <c r="D182" s="29"/>
      <c r="F182" s="17"/>
      <c r="G182" s="17"/>
      <c r="H182" s="31"/>
      <c r="I182" s="48"/>
    </row>
    <row r="183" spans="1:9" s="30" customFormat="1" x14ac:dyDescent="0.15">
      <c r="A183" s="20"/>
      <c r="B183" s="20"/>
      <c r="C183" s="24"/>
      <c r="D183" s="29"/>
      <c r="F183" s="17"/>
      <c r="G183" s="17"/>
      <c r="H183" s="31"/>
      <c r="I183" s="48"/>
    </row>
    <row r="184" spans="1:9" s="30" customFormat="1" x14ac:dyDescent="0.15">
      <c r="A184" s="20"/>
      <c r="B184" s="20"/>
      <c r="C184" s="24"/>
      <c r="D184" s="29"/>
      <c r="F184" s="17"/>
      <c r="G184" s="17"/>
      <c r="H184" s="31"/>
      <c r="I184" s="48"/>
    </row>
    <row r="185" spans="1:9" s="30" customFormat="1" x14ac:dyDescent="0.15">
      <c r="A185" s="20"/>
      <c r="B185" s="20"/>
      <c r="C185" s="24"/>
      <c r="D185" s="29"/>
      <c r="F185" s="17"/>
      <c r="G185" s="17"/>
      <c r="H185" s="31"/>
      <c r="I185" s="48"/>
    </row>
    <row r="186" spans="1:9" s="30" customFormat="1" x14ac:dyDescent="0.15">
      <c r="A186" s="20"/>
      <c r="B186" s="20"/>
      <c r="C186" s="24"/>
      <c r="D186" s="29"/>
      <c r="F186" s="17"/>
      <c r="G186" s="17"/>
      <c r="H186" s="31"/>
      <c r="I186" s="48"/>
    </row>
    <row r="187" spans="1:9" s="30" customFormat="1" x14ac:dyDescent="0.15">
      <c r="A187" s="20"/>
      <c r="B187" s="20"/>
      <c r="C187" s="24"/>
      <c r="D187" s="29"/>
      <c r="F187" s="17"/>
      <c r="G187" s="17"/>
      <c r="H187" s="31"/>
      <c r="I187" s="48"/>
    </row>
    <row r="188" spans="1:9" s="30" customFormat="1" x14ac:dyDescent="0.15">
      <c r="A188" s="20"/>
      <c r="B188" s="20"/>
      <c r="C188" s="24"/>
      <c r="D188" s="29"/>
      <c r="F188" s="17"/>
      <c r="G188" s="17"/>
      <c r="H188" s="31"/>
      <c r="I188" s="48"/>
    </row>
    <row r="189" spans="1:9" s="30" customFormat="1" x14ac:dyDescent="0.15">
      <c r="A189" s="20"/>
      <c r="B189" s="20"/>
      <c r="C189" s="24"/>
      <c r="D189" s="29"/>
      <c r="F189" s="17"/>
      <c r="G189" s="17"/>
      <c r="H189" s="31"/>
      <c r="I189" s="48"/>
    </row>
    <row r="190" spans="1:9" s="30" customFormat="1" x14ac:dyDescent="0.15">
      <c r="A190" s="20"/>
      <c r="B190" s="20"/>
      <c r="C190" s="24"/>
      <c r="D190" s="29"/>
      <c r="F190" s="17"/>
      <c r="G190" s="17"/>
      <c r="H190" s="31"/>
      <c r="I190" s="48"/>
    </row>
    <row r="191" spans="1:9" s="30" customFormat="1" x14ac:dyDescent="0.15">
      <c r="A191" s="20"/>
      <c r="B191" s="20"/>
      <c r="C191" s="24"/>
      <c r="D191" s="29"/>
      <c r="F191" s="17"/>
      <c r="G191" s="17"/>
      <c r="H191" s="31"/>
      <c r="I191" s="48"/>
    </row>
    <row r="192" spans="1:9" s="30" customFormat="1" x14ac:dyDescent="0.15">
      <c r="A192" s="20"/>
      <c r="B192" s="20"/>
      <c r="C192" s="24"/>
      <c r="D192" s="29"/>
      <c r="F192" s="17"/>
      <c r="G192" s="17"/>
      <c r="H192" s="31"/>
      <c r="I192" s="48"/>
    </row>
    <row r="193" spans="1:9" s="30" customFormat="1" x14ac:dyDescent="0.15">
      <c r="A193" s="20"/>
      <c r="B193" s="20"/>
      <c r="C193" s="24"/>
      <c r="D193" s="29"/>
      <c r="F193" s="17"/>
      <c r="G193" s="17"/>
      <c r="H193" s="31"/>
      <c r="I193" s="48"/>
    </row>
    <row r="194" spans="1:9" s="30" customFormat="1" x14ac:dyDescent="0.15">
      <c r="A194" s="20"/>
      <c r="B194" s="20"/>
      <c r="C194" s="24"/>
      <c r="D194" s="29"/>
      <c r="F194" s="17"/>
      <c r="G194" s="17"/>
      <c r="H194" s="31"/>
      <c r="I194" s="48"/>
    </row>
    <row r="195" spans="1:9" s="30" customFormat="1" x14ac:dyDescent="0.15">
      <c r="A195" s="20"/>
      <c r="B195" s="20"/>
      <c r="C195" s="24"/>
      <c r="D195" s="29"/>
      <c r="F195" s="17"/>
      <c r="G195" s="17"/>
      <c r="H195" s="31"/>
      <c r="I195" s="48"/>
    </row>
    <row r="196" spans="1:9" s="30" customFormat="1" x14ac:dyDescent="0.15">
      <c r="A196" s="20"/>
      <c r="B196" s="20"/>
      <c r="C196" s="24"/>
      <c r="D196" s="29"/>
      <c r="F196" s="17"/>
      <c r="G196" s="17"/>
      <c r="H196" s="31"/>
      <c r="I196" s="48"/>
    </row>
    <row r="197" spans="1:9" s="30" customFormat="1" x14ac:dyDescent="0.15">
      <c r="A197" s="20"/>
      <c r="B197" s="20"/>
      <c r="C197" s="24"/>
      <c r="D197" s="29"/>
      <c r="F197" s="17"/>
      <c r="G197" s="17"/>
      <c r="H197" s="31"/>
      <c r="I197" s="48"/>
    </row>
    <row r="198" spans="1:9" s="30" customFormat="1" x14ac:dyDescent="0.15">
      <c r="A198" s="20"/>
      <c r="B198" s="20"/>
      <c r="C198" s="24"/>
      <c r="D198" s="29"/>
      <c r="F198" s="17"/>
      <c r="G198" s="17"/>
      <c r="H198" s="31"/>
      <c r="I198" s="48"/>
    </row>
    <row r="199" spans="1:9" s="30" customFormat="1" x14ac:dyDescent="0.15">
      <c r="A199" s="20"/>
      <c r="B199" s="20"/>
      <c r="C199" s="24"/>
      <c r="D199" s="29"/>
      <c r="F199" s="17"/>
      <c r="G199" s="17"/>
      <c r="H199" s="31"/>
      <c r="I199" s="48"/>
    </row>
    <row r="200" spans="1:9" s="30" customFormat="1" x14ac:dyDescent="0.15">
      <c r="A200" s="20"/>
      <c r="B200" s="20"/>
      <c r="C200" s="24"/>
      <c r="D200" s="29"/>
      <c r="F200" s="17"/>
      <c r="G200" s="17"/>
      <c r="H200" s="31"/>
      <c r="I200" s="48"/>
    </row>
    <row r="201" spans="1:9" s="30" customFormat="1" x14ac:dyDescent="0.15">
      <c r="A201" s="20"/>
      <c r="B201" s="20"/>
      <c r="C201" s="24"/>
      <c r="D201" s="29"/>
      <c r="F201" s="17"/>
      <c r="G201" s="17"/>
      <c r="H201" s="31"/>
      <c r="I201" s="48"/>
    </row>
    <row r="202" spans="1:9" s="30" customFormat="1" x14ac:dyDescent="0.15">
      <c r="A202" s="20"/>
      <c r="B202" s="20"/>
      <c r="C202" s="24"/>
      <c r="D202" s="29"/>
      <c r="F202" s="17"/>
      <c r="G202" s="17"/>
      <c r="H202" s="31"/>
      <c r="I202" s="48"/>
    </row>
    <row r="203" spans="1:9" s="30" customFormat="1" x14ac:dyDescent="0.15">
      <c r="A203" s="20"/>
      <c r="B203" s="20"/>
      <c r="C203" s="24"/>
      <c r="D203" s="29"/>
      <c r="F203" s="17"/>
      <c r="G203" s="17"/>
      <c r="H203" s="31"/>
      <c r="I203" s="48"/>
    </row>
    <row r="204" spans="1:9" s="30" customFormat="1" x14ac:dyDescent="0.15">
      <c r="A204" s="20"/>
      <c r="B204" s="20"/>
      <c r="C204" s="24"/>
      <c r="D204" s="29"/>
      <c r="F204" s="17"/>
      <c r="G204" s="17"/>
      <c r="H204" s="31"/>
      <c r="I204" s="48"/>
    </row>
    <row r="205" spans="1:9" s="30" customFormat="1" x14ac:dyDescent="0.15">
      <c r="A205" s="20"/>
      <c r="B205" s="20"/>
      <c r="C205" s="24"/>
      <c r="D205" s="29"/>
      <c r="F205" s="17"/>
      <c r="G205" s="17"/>
      <c r="H205" s="31"/>
      <c r="I205" s="48"/>
    </row>
    <row r="206" spans="1:9" s="30" customFormat="1" x14ac:dyDescent="0.15">
      <c r="A206" s="20"/>
      <c r="B206" s="20"/>
      <c r="C206" s="24"/>
      <c r="D206" s="29"/>
      <c r="F206" s="17"/>
      <c r="G206" s="17"/>
      <c r="H206" s="31"/>
      <c r="I206" s="48"/>
    </row>
    <row r="207" spans="1:9" s="30" customFormat="1" x14ac:dyDescent="0.15">
      <c r="A207" s="20"/>
      <c r="B207" s="20"/>
      <c r="C207" s="24"/>
      <c r="D207" s="29"/>
      <c r="F207" s="17"/>
      <c r="G207" s="17"/>
      <c r="H207" s="31"/>
      <c r="I207" s="48"/>
    </row>
    <row r="208" spans="1:9" s="30" customFormat="1" x14ac:dyDescent="0.15">
      <c r="A208" s="20"/>
      <c r="B208" s="20"/>
      <c r="C208" s="24"/>
      <c r="D208" s="29"/>
      <c r="F208" s="17"/>
      <c r="G208" s="17"/>
      <c r="H208" s="31"/>
      <c r="I208" s="48"/>
    </row>
    <row r="209" spans="1:9" s="30" customFormat="1" x14ac:dyDescent="0.15">
      <c r="A209" s="20"/>
      <c r="B209" s="20"/>
      <c r="C209" s="24"/>
      <c r="D209" s="29"/>
      <c r="F209" s="17"/>
      <c r="G209" s="17"/>
      <c r="H209" s="31"/>
      <c r="I209" s="48"/>
    </row>
    <row r="210" spans="1:9" s="30" customFormat="1" x14ac:dyDescent="0.15">
      <c r="A210" s="20"/>
      <c r="B210" s="20"/>
      <c r="C210" s="24"/>
      <c r="D210" s="29"/>
      <c r="F210" s="17"/>
      <c r="G210" s="17"/>
      <c r="H210" s="31"/>
      <c r="I210" s="48"/>
    </row>
    <row r="211" spans="1:9" s="30" customFormat="1" x14ac:dyDescent="0.15">
      <c r="A211" s="20"/>
      <c r="B211" s="20"/>
      <c r="C211" s="24"/>
      <c r="D211" s="29"/>
      <c r="F211" s="17"/>
      <c r="G211" s="17"/>
      <c r="H211" s="31"/>
      <c r="I211" s="48"/>
    </row>
    <row r="212" spans="1:9" s="30" customFormat="1" x14ac:dyDescent="0.15">
      <c r="A212" s="20"/>
      <c r="B212" s="20"/>
      <c r="C212" s="24"/>
      <c r="D212" s="29"/>
      <c r="F212" s="17"/>
      <c r="G212" s="17"/>
      <c r="H212" s="31"/>
      <c r="I212" s="48"/>
    </row>
    <row r="213" spans="1:9" s="30" customFormat="1" x14ac:dyDescent="0.15">
      <c r="A213" s="20"/>
      <c r="B213" s="20"/>
      <c r="C213" s="24"/>
      <c r="D213" s="29"/>
      <c r="F213" s="17"/>
      <c r="G213" s="17"/>
      <c r="H213" s="31"/>
      <c r="I213" s="48"/>
    </row>
    <row r="214" spans="1:9" s="30" customFormat="1" x14ac:dyDescent="0.15">
      <c r="A214" s="20"/>
      <c r="B214" s="20"/>
      <c r="C214" s="24"/>
      <c r="D214" s="29"/>
      <c r="F214" s="17"/>
      <c r="G214" s="17"/>
      <c r="H214" s="31"/>
      <c r="I214" s="48"/>
    </row>
    <row r="215" spans="1:9" s="30" customFormat="1" x14ac:dyDescent="0.15">
      <c r="A215" s="20"/>
      <c r="B215" s="20"/>
      <c r="C215" s="24"/>
      <c r="D215" s="29"/>
      <c r="F215" s="17"/>
      <c r="G215" s="17"/>
      <c r="H215" s="31"/>
      <c r="I215" s="48"/>
    </row>
    <row r="216" spans="1:9" s="30" customFormat="1" x14ac:dyDescent="0.15">
      <c r="A216" s="20"/>
      <c r="B216" s="20"/>
      <c r="C216" s="24"/>
      <c r="D216" s="29"/>
      <c r="F216" s="17"/>
      <c r="G216" s="17"/>
      <c r="H216" s="31"/>
      <c r="I216" s="48"/>
    </row>
    <row r="217" spans="1:9" s="30" customFormat="1" x14ac:dyDescent="0.15">
      <c r="A217" s="20"/>
      <c r="B217" s="20"/>
      <c r="C217" s="24"/>
      <c r="D217" s="29"/>
      <c r="F217" s="17"/>
      <c r="G217" s="17"/>
      <c r="H217" s="31"/>
      <c r="I217" s="48"/>
    </row>
    <row r="218" spans="1:9" s="30" customFormat="1" x14ac:dyDescent="0.15">
      <c r="A218" s="20"/>
      <c r="B218" s="20"/>
      <c r="C218" s="24"/>
      <c r="D218" s="29"/>
      <c r="F218" s="17"/>
      <c r="G218" s="17"/>
      <c r="H218" s="31"/>
      <c r="I218" s="48"/>
    </row>
    <row r="219" spans="1:9" s="30" customFormat="1" x14ac:dyDescent="0.15">
      <c r="A219" s="20"/>
      <c r="B219" s="20"/>
      <c r="C219" s="24"/>
      <c r="D219" s="29"/>
      <c r="F219" s="17"/>
      <c r="G219" s="17"/>
      <c r="H219" s="31"/>
      <c r="I219" s="48"/>
    </row>
    <row r="220" spans="1:9" s="30" customFormat="1" x14ac:dyDescent="0.15">
      <c r="A220" s="20"/>
      <c r="B220" s="20"/>
      <c r="C220" s="24"/>
      <c r="D220" s="29"/>
      <c r="F220" s="17"/>
      <c r="G220" s="17"/>
      <c r="H220" s="31"/>
      <c r="I220" s="48"/>
    </row>
    <row r="221" spans="1:9" s="30" customFormat="1" x14ac:dyDescent="0.15">
      <c r="A221" s="20"/>
      <c r="B221" s="20"/>
      <c r="C221" s="24"/>
      <c r="D221" s="29"/>
      <c r="F221" s="17"/>
      <c r="G221" s="17"/>
      <c r="H221" s="31"/>
      <c r="I221" s="48"/>
    </row>
    <row r="222" spans="1:9" s="30" customFormat="1" x14ac:dyDescent="0.15">
      <c r="A222" s="20"/>
      <c r="B222" s="20"/>
      <c r="C222" s="24"/>
      <c r="D222" s="29"/>
      <c r="F222" s="17"/>
      <c r="G222" s="17"/>
      <c r="H222" s="31"/>
      <c r="I222" s="48"/>
    </row>
    <row r="223" spans="1:9" s="30" customFormat="1" x14ac:dyDescent="0.15">
      <c r="A223" s="20"/>
      <c r="B223" s="20"/>
      <c r="C223" s="24"/>
      <c r="D223" s="29"/>
      <c r="F223" s="17"/>
      <c r="G223" s="17"/>
      <c r="H223" s="31"/>
      <c r="I223" s="48"/>
    </row>
    <row r="224" spans="1:9" s="30" customFormat="1" x14ac:dyDescent="0.15">
      <c r="A224" s="20"/>
      <c r="B224" s="20"/>
      <c r="C224" s="24"/>
      <c r="D224" s="29"/>
      <c r="F224" s="17"/>
      <c r="G224" s="17"/>
      <c r="H224" s="31"/>
      <c r="I224" s="48"/>
    </row>
    <row r="225" spans="1:9" s="30" customFormat="1" x14ac:dyDescent="0.15">
      <c r="A225" s="20"/>
      <c r="B225" s="20"/>
      <c r="C225" s="24"/>
      <c r="D225" s="29"/>
      <c r="F225" s="17"/>
      <c r="G225" s="17"/>
      <c r="H225" s="31"/>
      <c r="I225" s="48"/>
    </row>
    <row r="226" spans="1:9" s="30" customFormat="1" x14ac:dyDescent="0.15">
      <c r="A226" s="20"/>
      <c r="B226" s="20"/>
      <c r="C226" s="24"/>
      <c r="D226" s="29"/>
      <c r="F226" s="17"/>
      <c r="G226" s="17"/>
      <c r="H226" s="31"/>
      <c r="I226" s="48"/>
    </row>
    <row r="227" spans="1:9" s="30" customFormat="1" x14ac:dyDescent="0.15">
      <c r="A227" s="20"/>
      <c r="B227" s="20"/>
      <c r="C227" s="24"/>
      <c r="D227" s="29"/>
      <c r="F227" s="17"/>
      <c r="G227" s="17"/>
      <c r="H227" s="31"/>
      <c r="I227" s="48"/>
    </row>
    <row r="228" spans="1:9" s="30" customFormat="1" x14ac:dyDescent="0.15">
      <c r="A228" s="20"/>
      <c r="B228" s="20"/>
      <c r="C228" s="24"/>
      <c r="D228" s="29"/>
      <c r="F228" s="17"/>
      <c r="G228" s="17"/>
      <c r="H228" s="31"/>
      <c r="I228" s="48"/>
    </row>
    <row r="229" spans="1:9" s="30" customFormat="1" x14ac:dyDescent="0.15">
      <c r="A229" s="20"/>
      <c r="B229" s="20"/>
      <c r="C229" s="24"/>
      <c r="D229" s="29"/>
      <c r="F229" s="17"/>
      <c r="G229" s="17"/>
      <c r="H229" s="31"/>
      <c r="I229" s="48"/>
    </row>
    <row r="230" spans="1:9" s="30" customFormat="1" x14ac:dyDescent="0.15">
      <c r="A230" s="20"/>
      <c r="B230" s="20"/>
      <c r="C230" s="24"/>
      <c r="D230" s="29"/>
      <c r="F230" s="17"/>
      <c r="G230" s="17"/>
      <c r="H230" s="31"/>
      <c r="I230" s="48"/>
    </row>
    <row r="231" spans="1:9" s="30" customFormat="1" x14ac:dyDescent="0.15">
      <c r="A231" s="20"/>
      <c r="B231" s="20"/>
      <c r="C231" s="24"/>
      <c r="D231" s="29"/>
      <c r="F231" s="17"/>
      <c r="G231" s="17"/>
      <c r="H231" s="31"/>
      <c r="I231" s="48"/>
    </row>
    <row r="232" spans="1:9" s="30" customFormat="1" x14ac:dyDescent="0.15">
      <c r="A232" s="20"/>
      <c r="B232" s="20"/>
      <c r="C232" s="24"/>
      <c r="D232" s="29"/>
      <c r="F232" s="17"/>
      <c r="G232" s="17"/>
      <c r="H232" s="31"/>
      <c r="I232" s="48"/>
    </row>
    <row r="233" spans="1:9" s="30" customFormat="1" x14ac:dyDescent="0.15">
      <c r="A233" s="20"/>
      <c r="B233" s="20"/>
      <c r="C233" s="24"/>
      <c r="D233" s="29"/>
      <c r="F233" s="17"/>
      <c r="G233" s="17"/>
      <c r="H233" s="31"/>
      <c r="I233" s="48"/>
    </row>
    <row r="234" spans="1:9" s="30" customFormat="1" x14ac:dyDescent="0.15">
      <c r="A234" s="20"/>
      <c r="B234" s="20"/>
      <c r="C234" s="24"/>
      <c r="D234" s="29"/>
      <c r="F234" s="17"/>
      <c r="G234" s="17"/>
      <c r="H234" s="31"/>
      <c r="I234" s="48"/>
    </row>
    <row r="235" spans="1:9" s="30" customFormat="1" x14ac:dyDescent="0.15">
      <c r="A235" s="20"/>
      <c r="B235" s="20"/>
      <c r="C235" s="24"/>
      <c r="D235" s="29"/>
      <c r="F235" s="17"/>
      <c r="G235" s="17"/>
      <c r="H235" s="31"/>
      <c r="I235" s="48"/>
    </row>
    <row r="236" spans="1:9" s="30" customFormat="1" x14ac:dyDescent="0.15">
      <c r="A236" s="20"/>
      <c r="B236" s="20"/>
      <c r="C236" s="24"/>
      <c r="D236" s="29"/>
      <c r="F236" s="17"/>
      <c r="G236" s="17"/>
      <c r="H236" s="31"/>
      <c r="I236" s="48"/>
    </row>
    <row r="237" spans="1:9" s="30" customFormat="1" x14ac:dyDescent="0.15">
      <c r="A237" s="20"/>
      <c r="B237" s="20"/>
      <c r="C237" s="24"/>
      <c r="D237" s="29"/>
      <c r="F237" s="17"/>
      <c r="G237" s="17"/>
      <c r="H237" s="31"/>
      <c r="I237" s="48"/>
    </row>
    <row r="238" spans="1:9" s="30" customFormat="1" x14ac:dyDescent="0.15">
      <c r="A238" s="20"/>
      <c r="B238" s="20"/>
      <c r="C238" s="24"/>
      <c r="D238" s="29"/>
      <c r="F238" s="17"/>
      <c r="G238" s="17"/>
      <c r="H238" s="31"/>
      <c r="I238" s="48"/>
    </row>
    <row r="239" spans="1:9" s="30" customFormat="1" x14ac:dyDescent="0.15">
      <c r="A239" s="20"/>
      <c r="B239" s="20"/>
      <c r="C239" s="24"/>
      <c r="D239" s="29"/>
      <c r="F239" s="17"/>
      <c r="G239" s="17"/>
      <c r="H239" s="31"/>
      <c r="I239" s="48"/>
    </row>
    <row r="240" spans="1:9" s="30" customFormat="1" x14ac:dyDescent="0.15">
      <c r="A240" s="20"/>
      <c r="B240" s="20"/>
      <c r="C240" s="24"/>
      <c r="D240" s="29"/>
      <c r="F240" s="17"/>
      <c r="G240" s="17"/>
      <c r="H240" s="31"/>
      <c r="I240" s="48"/>
    </row>
    <row r="241" spans="1:9" s="30" customFormat="1" x14ac:dyDescent="0.15">
      <c r="A241" s="20"/>
      <c r="B241" s="20"/>
      <c r="C241" s="24"/>
      <c r="D241" s="29"/>
      <c r="F241" s="17"/>
      <c r="G241" s="17"/>
      <c r="H241" s="31"/>
      <c r="I241" s="48"/>
    </row>
    <row r="242" spans="1:9" s="30" customFormat="1" x14ac:dyDescent="0.15">
      <c r="A242" s="20"/>
      <c r="B242" s="20"/>
      <c r="C242" s="24"/>
      <c r="D242" s="29"/>
      <c r="F242" s="17"/>
      <c r="G242" s="17"/>
      <c r="H242" s="31"/>
      <c r="I242" s="48"/>
    </row>
    <row r="243" spans="1:9" s="30" customFormat="1" x14ac:dyDescent="0.15">
      <c r="A243" s="20"/>
      <c r="B243" s="20"/>
      <c r="C243" s="24"/>
      <c r="D243" s="29"/>
      <c r="F243" s="17"/>
      <c r="G243" s="17"/>
      <c r="H243" s="31"/>
      <c r="I243" s="48"/>
    </row>
    <row r="244" spans="1:9" s="30" customFormat="1" x14ac:dyDescent="0.15">
      <c r="A244" s="20"/>
      <c r="B244" s="20"/>
      <c r="C244" s="24"/>
      <c r="D244" s="29"/>
      <c r="F244" s="17"/>
      <c r="G244" s="17"/>
      <c r="H244" s="31"/>
      <c r="I244" s="48"/>
    </row>
    <row r="245" spans="1:9" s="30" customFormat="1" x14ac:dyDescent="0.15">
      <c r="A245" s="20"/>
      <c r="B245" s="20"/>
      <c r="C245" s="24"/>
      <c r="D245" s="29"/>
      <c r="F245" s="17"/>
      <c r="G245" s="17"/>
      <c r="H245" s="31"/>
      <c r="I245" s="48"/>
    </row>
    <row r="246" spans="1:9" s="30" customFormat="1" x14ac:dyDescent="0.15">
      <c r="A246" s="20"/>
      <c r="B246" s="20"/>
      <c r="C246" s="24"/>
      <c r="D246" s="29"/>
      <c r="F246" s="17"/>
      <c r="G246" s="17"/>
      <c r="H246" s="31"/>
      <c r="I246" s="48"/>
    </row>
    <row r="247" spans="1:9" s="30" customFormat="1" x14ac:dyDescent="0.15">
      <c r="A247" s="20"/>
      <c r="B247" s="20"/>
      <c r="C247" s="24"/>
      <c r="D247" s="29"/>
      <c r="F247" s="17"/>
      <c r="G247" s="17"/>
      <c r="H247" s="31"/>
      <c r="I247" s="48"/>
    </row>
    <row r="248" spans="1:9" s="30" customFormat="1" x14ac:dyDescent="0.15">
      <c r="A248" s="20"/>
      <c r="B248" s="20"/>
      <c r="C248" s="24"/>
      <c r="D248" s="29"/>
      <c r="F248" s="17"/>
      <c r="G248" s="17"/>
      <c r="H248" s="31"/>
      <c r="I248" s="48"/>
    </row>
    <row r="249" spans="1:9" s="30" customFormat="1" x14ac:dyDescent="0.15">
      <c r="A249" s="20"/>
      <c r="B249" s="20"/>
      <c r="C249" s="24"/>
      <c r="D249" s="29"/>
      <c r="F249" s="17"/>
      <c r="G249" s="17"/>
      <c r="H249" s="31"/>
      <c r="I249" s="48"/>
    </row>
    <row r="250" spans="1:9" s="30" customFormat="1" x14ac:dyDescent="0.15">
      <c r="A250" s="20"/>
      <c r="B250" s="20"/>
      <c r="C250" s="24"/>
      <c r="D250" s="29"/>
      <c r="F250" s="17"/>
      <c r="G250" s="17"/>
      <c r="H250" s="31"/>
      <c r="I250" s="48"/>
    </row>
    <row r="251" spans="1:9" s="30" customFormat="1" x14ac:dyDescent="0.15">
      <c r="A251" s="20"/>
      <c r="B251" s="20"/>
      <c r="C251" s="24"/>
      <c r="D251" s="29"/>
      <c r="F251" s="17"/>
      <c r="G251" s="17"/>
      <c r="H251" s="31"/>
      <c r="I251" s="48"/>
    </row>
    <row r="252" spans="1:9" s="30" customFormat="1" x14ac:dyDescent="0.15">
      <c r="A252" s="20"/>
      <c r="B252" s="20"/>
      <c r="C252" s="24"/>
      <c r="D252" s="29"/>
      <c r="F252" s="17"/>
      <c r="G252" s="17"/>
      <c r="H252" s="31"/>
      <c r="I252" s="48"/>
    </row>
    <row r="253" spans="1:9" s="30" customFormat="1" x14ac:dyDescent="0.15">
      <c r="A253" s="20"/>
      <c r="B253" s="20"/>
      <c r="C253" s="24"/>
      <c r="D253" s="29"/>
      <c r="F253" s="17"/>
      <c r="G253" s="17"/>
      <c r="H253" s="31"/>
      <c r="I253" s="48"/>
    </row>
    <row r="254" spans="1:9" s="30" customFormat="1" x14ac:dyDescent="0.15">
      <c r="A254" s="20"/>
      <c r="B254" s="20"/>
      <c r="C254" s="24"/>
      <c r="D254" s="29"/>
      <c r="F254" s="17"/>
      <c r="G254" s="17"/>
      <c r="H254" s="31"/>
      <c r="I254" s="48"/>
    </row>
    <row r="255" spans="1:9" s="30" customFormat="1" x14ac:dyDescent="0.15">
      <c r="A255" s="20"/>
      <c r="B255" s="20"/>
      <c r="C255" s="24"/>
      <c r="D255" s="29"/>
      <c r="F255" s="17"/>
      <c r="G255" s="17"/>
      <c r="H255" s="31"/>
      <c r="I255" s="48"/>
    </row>
    <row r="256" spans="1:9" s="30" customFormat="1" x14ac:dyDescent="0.15">
      <c r="A256" s="20"/>
      <c r="B256" s="20"/>
      <c r="C256" s="24"/>
      <c r="D256" s="29"/>
      <c r="F256" s="17"/>
      <c r="G256" s="17"/>
      <c r="H256" s="31"/>
      <c r="I256" s="48"/>
    </row>
    <row r="257" spans="1:9" s="30" customFormat="1" x14ac:dyDescent="0.15">
      <c r="A257" s="20"/>
      <c r="B257" s="20"/>
      <c r="C257" s="24"/>
      <c r="D257" s="29"/>
      <c r="F257" s="17"/>
      <c r="G257" s="17"/>
      <c r="H257" s="31"/>
      <c r="I257" s="48"/>
    </row>
    <row r="258" spans="1:9" s="30" customFormat="1" x14ac:dyDescent="0.15">
      <c r="A258" s="20"/>
      <c r="B258" s="20"/>
      <c r="C258" s="24"/>
      <c r="D258" s="29"/>
      <c r="F258" s="17"/>
      <c r="G258" s="17"/>
      <c r="H258" s="31"/>
      <c r="I258" s="48"/>
    </row>
    <row r="259" spans="1:9" s="30" customFormat="1" x14ac:dyDescent="0.15">
      <c r="A259" s="20"/>
      <c r="B259" s="20"/>
      <c r="C259" s="24"/>
      <c r="D259" s="29"/>
      <c r="F259" s="17"/>
      <c r="G259" s="17"/>
      <c r="H259" s="31"/>
      <c r="I259" s="48"/>
    </row>
    <row r="260" spans="1:9" s="30" customFormat="1" x14ac:dyDescent="0.15">
      <c r="A260" s="20"/>
      <c r="B260" s="20"/>
      <c r="C260" s="24"/>
      <c r="D260" s="29"/>
      <c r="F260" s="17"/>
      <c r="G260" s="17"/>
      <c r="H260" s="31"/>
      <c r="I260" s="48"/>
    </row>
    <row r="261" spans="1:9" s="30" customFormat="1" x14ac:dyDescent="0.15">
      <c r="A261" s="20"/>
      <c r="B261" s="20"/>
      <c r="C261" s="24"/>
      <c r="D261" s="29"/>
      <c r="F261" s="17"/>
      <c r="G261" s="17"/>
      <c r="H261" s="31"/>
      <c r="I261" s="48"/>
    </row>
    <row r="262" spans="1:9" s="30" customFormat="1" x14ac:dyDescent="0.15">
      <c r="A262" s="20"/>
      <c r="B262" s="20"/>
      <c r="C262" s="24"/>
      <c r="D262" s="29"/>
      <c r="F262" s="17"/>
      <c r="G262" s="17"/>
      <c r="H262" s="31"/>
      <c r="I262" s="48"/>
    </row>
    <row r="263" spans="1:9" s="30" customFormat="1" x14ac:dyDescent="0.15">
      <c r="A263" s="20"/>
      <c r="B263" s="20"/>
      <c r="C263" s="24"/>
      <c r="D263" s="29"/>
      <c r="F263" s="17"/>
      <c r="G263" s="17"/>
      <c r="H263" s="31"/>
      <c r="I263" s="48"/>
    </row>
    <row r="264" spans="1:9" s="30" customFormat="1" x14ac:dyDescent="0.15">
      <c r="A264" s="20"/>
      <c r="B264" s="20"/>
      <c r="C264" s="24"/>
      <c r="D264" s="29"/>
      <c r="F264" s="17"/>
      <c r="G264" s="17"/>
      <c r="H264" s="31"/>
      <c r="I264" s="48"/>
    </row>
    <row r="265" spans="1:9" s="30" customFormat="1" x14ac:dyDescent="0.15">
      <c r="A265" s="20"/>
      <c r="B265" s="20"/>
      <c r="C265" s="24"/>
      <c r="D265" s="29"/>
      <c r="F265" s="17"/>
      <c r="G265" s="17"/>
      <c r="H265" s="31"/>
      <c r="I265" s="48"/>
    </row>
    <row r="266" spans="1:9" s="30" customFormat="1" x14ac:dyDescent="0.15">
      <c r="A266" s="20"/>
      <c r="B266" s="20"/>
      <c r="C266" s="24"/>
      <c r="D266" s="29"/>
      <c r="F266" s="17"/>
      <c r="G266" s="17"/>
      <c r="H266" s="31"/>
      <c r="I266" s="48"/>
    </row>
    <row r="267" spans="1:9" s="30" customFormat="1" x14ac:dyDescent="0.15">
      <c r="A267" s="20"/>
      <c r="B267" s="20"/>
      <c r="C267" s="24"/>
      <c r="D267" s="29"/>
      <c r="F267" s="17"/>
      <c r="G267" s="17"/>
      <c r="H267" s="31"/>
      <c r="I267" s="48"/>
    </row>
    <row r="268" spans="1:9" s="30" customFormat="1" x14ac:dyDescent="0.15">
      <c r="A268" s="20"/>
      <c r="B268" s="20"/>
      <c r="C268" s="24"/>
      <c r="D268" s="29"/>
      <c r="F268" s="17"/>
      <c r="G268" s="17"/>
      <c r="H268" s="31"/>
      <c r="I268" s="48"/>
    </row>
    <row r="269" spans="1:9" s="30" customFormat="1" x14ac:dyDescent="0.15">
      <c r="A269" s="20"/>
      <c r="B269" s="20"/>
      <c r="C269" s="24"/>
      <c r="D269" s="29"/>
      <c r="F269" s="17"/>
      <c r="G269" s="17"/>
      <c r="H269" s="31"/>
      <c r="I269" s="48"/>
    </row>
    <row r="270" spans="1:9" s="30" customFormat="1" x14ac:dyDescent="0.15">
      <c r="A270" s="20"/>
      <c r="B270" s="20"/>
      <c r="C270" s="24"/>
      <c r="D270" s="29"/>
      <c r="F270" s="17"/>
      <c r="G270" s="17"/>
      <c r="H270" s="31"/>
      <c r="I270" s="48"/>
    </row>
    <row r="271" spans="1:9" s="30" customFormat="1" x14ac:dyDescent="0.15">
      <c r="A271" s="20"/>
      <c r="B271" s="20"/>
      <c r="C271" s="24"/>
      <c r="D271" s="29"/>
      <c r="F271" s="17"/>
      <c r="G271" s="17"/>
      <c r="H271" s="31"/>
      <c r="I271" s="48"/>
    </row>
    <row r="272" spans="1:9" s="30" customFormat="1" x14ac:dyDescent="0.15">
      <c r="A272" s="20"/>
      <c r="B272" s="20"/>
      <c r="C272" s="24"/>
      <c r="D272" s="29"/>
      <c r="F272" s="17"/>
      <c r="G272" s="17"/>
      <c r="H272" s="31"/>
      <c r="I272" s="48"/>
    </row>
    <row r="273" spans="1:9" s="30" customFormat="1" x14ac:dyDescent="0.15">
      <c r="A273" s="20"/>
      <c r="B273" s="20"/>
      <c r="C273" s="24"/>
      <c r="D273" s="29"/>
      <c r="F273" s="17"/>
      <c r="G273" s="17"/>
      <c r="H273" s="31"/>
      <c r="I273" s="48"/>
    </row>
    <row r="274" spans="1:9" s="30" customFormat="1" x14ac:dyDescent="0.15">
      <c r="A274" s="20"/>
      <c r="B274" s="20"/>
      <c r="C274" s="24"/>
      <c r="D274" s="29"/>
      <c r="F274" s="17"/>
      <c r="G274" s="17"/>
      <c r="H274" s="31"/>
      <c r="I274" s="48"/>
    </row>
    <row r="275" spans="1:9" s="30" customFormat="1" x14ac:dyDescent="0.15">
      <c r="A275" s="20"/>
      <c r="B275" s="20"/>
      <c r="C275" s="24"/>
      <c r="D275" s="29"/>
      <c r="F275" s="17"/>
      <c r="G275" s="17"/>
      <c r="H275" s="31"/>
      <c r="I275" s="48"/>
    </row>
    <row r="276" spans="1:9" s="30" customFormat="1" x14ac:dyDescent="0.15">
      <c r="A276" s="20"/>
      <c r="B276" s="20"/>
      <c r="C276" s="24"/>
      <c r="D276" s="29"/>
      <c r="F276" s="17"/>
      <c r="G276" s="17"/>
      <c r="H276" s="31"/>
      <c r="I276" s="48"/>
    </row>
    <row r="277" spans="1:9" s="30" customFormat="1" x14ac:dyDescent="0.15">
      <c r="A277" s="20"/>
      <c r="B277" s="20"/>
      <c r="C277" s="24"/>
      <c r="D277" s="29"/>
      <c r="F277" s="17"/>
      <c r="G277" s="17"/>
      <c r="H277" s="31"/>
      <c r="I277" s="48"/>
    </row>
    <row r="278" spans="1:9" s="30" customFormat="1" x14ac:dyDescent="0.15">
      <c r="A278" s="20"/>
      <c r="B278" s="20"/>
      <c r="C278" s="24"/>
      <c r="D278" s="29"/>
      <c r="F278" s="17"/>
      <c r="G278" s="17"/>
      <c r="H278" s="31"/>
      <c r="I278" s="48"/>
    </row>
    <row r="279" spans="1:9" s="30" customFormat="1" x14ac:dyDescent="0.15">
      <c r="A279" s="20"/>
      <c r="B279" s="20"/>
      <c r="C279" s="24"/>
      <c r="D279" s="29"/>
      <c r="F279" s="17"/>
      <c r="G279" s="17"/>
      <c r="H279" s="31"/>
      <c r="I279" s="48"/>
    </row>
    <row r="280" spans="1:9" s="30" customFormat="1" x14ac:dyDescent="0.15">
      <c r="A280" s="20"/>
      <c r="B280" s="20"/>
      <c r="C280" s="24"/>
      <c r="D280" s="29"/>
      <c r="F280" s="17"/>
      <c r="G280" s="17"/>
      <c r="H280" s="31"/>
      <c r="I280" s="48"/>
    </row>
    <row r="281" spans="1:9" s="30" customFormat="1" x14ac:dyDescent="0.15">
      <c r="A281" s="20"/>
      <c r="B281" s="20"/>
      <c r="C281" s="24"/>
      <c r="D281" s="29"/>
      <c r="F281" s="17"/>
      <c r="G281" s="17"/>
      <c r="H281" s="31"/>
      <c r="I281" s="48"/>
    </row>
    <row r="282" spans="1:9" s="30" customFormat="1" x14ac:dyDescent="0.15">
      <c r="A282" s="20"/>
      <c r="B282" s="20"/>
      <c r="C282" s="24"/>
      <c r="D282" s="29"/>
      <c r="F282" s="17"/>
      <c r="G282" s="17"/>
      <c r="H282" s="31"/>
      <c r="I282" s="48"/>
    </row>
    <row r="283" spans="1:9" s="30" customFormat="1" x14ac:dyDescent="0.15">
      <c r="A283" s="20"/>
      <c r="B283" s="20"/>
      <c r="C283" s="24"/>
      <c r="D283" s="29"/>
      <c r="F283" s="17"/>
      <c r="G283" s="17"/>
      <c r="H283" s="31"/>
      <c r="I283" s="48"/>
    </row>
    <row r="284" spans="1:9" s="30" customFormat="1" x14ac:dyDescent="0.15">
      <c r="A284" s="20"/>
      <c r="B284" s="20"/>
      <c r="C284" s="24"/>
      <c r="D284" s="29"/>
      <c r="F284" s="17"/>
      <c r="G284" s="17"/>
      <c r="H284" s="31"/>
      <c r="I284" s="48"/>
    </row>
    <row r="285" spans="1:9" s="30" customFormat="1" x14ac:dyDescent="0.15">
      <c r="A285" s="20"/>
      <c r="B285" s="20"/>
      <c r="C285" s="24"/>
      <c r="D285" s="29"/>
      <c r="F285" s="17"/>
      <c r="G285" s="17"/>
      <c r="H285" s="31"/>
      <c r="I285" s="48"/>
    </row>
    <row r="286" spans="1:9" s="30" customFormat="1" x14ac:dyDescent="0.15">
      <c r="A286" s="20"/>
      <c r="B286" s="20"/>
      <c r="C286" s="24"/>
      <c r="D286" s="29"/>
      <c r="F286" s="17"/>
      <c r="G286" s="17"/>
      <c r="H286" s="31"/>
      <c r="I286" s="48"/>
    </row>
    <row r="287" spans="1:9" s="30" customFormat="1" x14ac:dyDescent="0.15">
      <c r="A287" s="20"/>
      <c r="B287" s="20"/>
      <c r="C287" s="24"/>
      <c r="D287" s="29"/>
      <c r="F287" s="17"/>
      <c r="G287" s="17"/>
      <c r="H287" s="31"/>
      <c r="I287" s="48"/>
    </row>
    <row r="288" spans="1:9" s="30" customFormat="1" x14ac:dyDescent="0.15">
      <c r="A288" s="20"/>
      <c r="B288" s="20"/>
      <c r="C288" s="24"/>
      <c r="D288" s="29"/>
      <c r="F288" s="17"/>
      <c r="G288" s="17"/>
      <c r="H288" s="31"/>
      <c r="I288" s="48"/>
    </row>
    <row r="289" spans="1:9" s="30" customFormat="1" x14ac:dyDescent="0.15">
      <c r="A289" s="20"/>
      <c r="B289" s="20"/>
      <c r="C289" s="24"/>
      <c r="D289" s="29"/>
      <c r="F289" s="17"/>
      <c r="G289" s="17"/>
      <c r="H289" s="31"/>
      <c r="I289" s="48"/>
    </row>
    <row r="290" spans="1:9" s="30" customFormat="1" x14ac:dyDescent="0.15">
      <c r="A290" s="20"/>
      <c r="B290" s="20"/>
      <c r="C290" s="24"/>
      <c r="D290" s="29"/>
      <c r="F290" s="17"/>
      <c r="G290" s="17"/>
      <c r="H290" s="31"/>
      <c r="I290" s="48"/>
    </row>
    <row r="291" spans="1:9" s="30" customFormat="1" x14ac:dyDescent="0.15">
      <c r="A291" s="20"/>
      <c r="B291" s="20"/>
      <c r="C291" s="24"/>
      <c r="D291" s="29"/>
      <c r="F291" s="17"/>
      <c r="G291" s="17"/>
      <c r="H291" s="31"/>
      <c r="I291" s="48"/>
    </row>
    <row r="292" spans="1:9" s="30" customFormat="1" x14ac:dyDescent="0.15">
      <c r="A292" s="20"/>
      <c r="B292" s="20"/>
      <c r="C292" s="24"/>
      <c r="D292" s="29"/>
      <c r="F292" s="17"/>
      <c r="G292" s="17"/>
      <c r="H292" s="31"/>
      <c r="I292" s="48"/>
    </row>
    <row r="293" spans="1:9" s="30" customFormat="1" x14ac:dyDescent="0.15">
      <c r="A293" s="20"/>
      <c r="B293" s="20"/>
      <c r="C293" s="24"/>
      <c r="D293" s="29"/>
      <c r="F293" s="17"/>
      <c r="G293" s="17"/>
      <c r="H293" s="31"/>
      <c r="I293" s="48"/>
    </row>
    <row r="294" spans="1:9" s="30" customFormat="1" x14ac:dyDescent="0.15">
      <c r="A294" s="20"/>
      <c r="B294" s="20"/>
      <c r="C294" s="24"/>
      <c r="D294" s="29"/>
      <c r="F294" s="17"/>
      <c r="G294" s="17"/>
      <c r="H294" s="31"/>
      <c r="I294" s="48"/>
    </row>
    <row r="295" spans="1:9" s="30" customFormat="1" x14ac:dyDescent="0.15">
      <c r="A295" s="20"/>
      <c r="B295" s="20"/>
      <c r="C295" s="24"/>
      <c r="D295" s="29"/>
      <c r="F295" s="17"/>
      <c r="G295" s="17"/>
      <c r="H295" s="31"/>
      <c r="I295" s="48"/>
    </row>
    <row r="296" spans="1:9" s="30" customFormat="1" x14ac:dyDescent="0.15">
      <c r="A296" s="20"/>
      <c r="B296" s="20"/>
      <c r="C296" s="24"/>
      <c r="D296" s="29"/>
      <c r="F296" s="17"/>
      <c r="G296" s="17"/>
      <c r="H296" s="31"/>
      <c r="I296" s="48"/>
    </row>
    <row r="297" spans="1:9" s="30" customFormat="1" x14ac:dyDescent="0.15">
      <c r="A297" s="20"/>
      <c r="B297" s="20"/>
      <c r="C297" s="24"/>
      <c r="D297" s="29"/>
      <c r="F297" s="17"/>
      <c r="G297" s="17"/>
      <c r="H297" s="31"/>
      <c r="I297" s="48"/>
    </row>
    <row r="298" spans="1:9" s="30" customFormat="1" x14ac:dyDescent="0.15">
      <c r="A298" s="20"/>
      <c r="B298" s="20"/>
      <c r="C298" s="24"/>
      <c r="D298" s="29"/>
      <c r="F298" s="17"/>
      <c r="G298" s="17"/>
      <c r="H298" s="31"/>
      <c r="I298" s="48"/>
    </row>
    <row r="299" spans="1:9" s="30" customFormat="1" x14ac:dyDescent="0.15">
      <c r="A299" s="20"/>
      <c r="B299" s="20"/>
      <c r="C299" s="24"/>
      <c r="D299" s="29"/>
      <c r="F299" s="17"/>
      <c r="G299" s="17"/>
      <c r="H299" s="31"/>
      <c r="I299" s="48"/>
    </row>
    <row r="300" spans="1:9" s="30" customFormat="1" x14ac:dyDescent="0.15">
      <c r="A300" s="20"/>
      <c r="B300" s="20"/>
      <c r="C300" s="24"/>
      <c r="D300" s="29"/>
      <c r="F300" s="17"/>
      <c r="G300" s="17"/>
      <c r="H300" s="31"/>
      <c r="I300" s="48"/>
    </row>
    <row r="301" spans="1:9" s="30" customFormat="1" x14ac:dyDescent="0.15">
      <c r="A301" s="20"/>
      <c r="B301" s="20"/>
      <c r="C301" s="24"/>
      <c r="D301" s="29"/>
      <c r="F301" s="17"/>
      <c r="G301" s="17"/>
      <c r="H301" s="31"/>
      <c r="I301" s="48"/>
    </row>
    <row r="302" spans="1:9" s="30" customFormat="1" x14ac:dyDescent="0.15">
      <c r="A302" s="20"/>
      <c r="B302" s="20"/>
      <c r="C302" s="24"/>
      <c r="D302" s="29"/>
      <c r="F302" s="17"/>
      <c r="G302" s="17"/>
      <c r="H302" s="31"/>
      <c r="I302" s="48"/>
    </row>
    <row r="303" spans="1:9" s="30" customFormat="1" x14ac:dyDescent="0.15">
      <c r="A303" s="20"/>
      <c r="B303" s="20"/>
      <c r="C303" s="24"/>
      <c r="D303" s="29"/>
      <c r="F303" s="17"/>
      <c r="G303" s="17"/>
      <c r="H303" s="31"/>
      <c r="I303" s="48"/>
    </row>
    <row r="304" spans="1:9" s="30" customFormat="1" x14ac:dyDescent="0.15">
      <c r="A304" s="20"/>
      <c r="B304" s="20"/>
      <c r="C304" s="24"/>
      <c r="D304" s="29"/>
      <c r="F304" s="17"/>
      <c r="G304" s="17"/>
      <c r="H304" s="31"/>
      <c r="I304" s="48"/>
    </row>
    <row r="305" spans="1:9" s="30" customFormat="1" x14ac:dyDescent="0.15">
      <c r="A305" s="20"/>
      <c r="B305" s="20"/>
      <c r="C305" s="24"/>
      <c r="D305" s="29"/>
      <c r="F305" s="17"/>
      <c r="G305" s="17"/>
      <c r="H305" s="31"/>
      <c r="I305" s="48"/>
    </row>
    <row r="306" spans="1:9" s="30" customFormat="1" x14ac:dyDescent="0.15">
      <c r="A306" s="20"/>
      <c r="B306" s="20"/>
      <c r="C306" s="24"/>
      <c r="D306" s="29"/>
      <c r="F306" s="17"/>
      <c r="G306" s="17"/>
      <c r="H306" s="31"/>
      <c r="I306" s="48"/>
    </row>
    <row r="307" spans="1:9" s="30" customFormat="1" x14ac:dyDescent="0.15">
      <c r="A307" s="20"/>
      <c r="B307" s="20"/>
      <c r="C307" s="24"/>
      <c r="D307" s="29"/>
      <c r="F307" s="17"/>
      <c r="G307" s="17"/>
      <c r="H307" s="31"/>
      <c r="I307" s="48"/>
    </row>
    <row r="308" spans="1:9" s="30" customFormat="1" x14ac:dyDescent="0.15">
      <c r="A308" s="20"/>
      <c r="B308" s="20"/>
      <c r="C308" s="24"/>
      <c r="D308" s="29"/>
      <c r="F308" s="17"/>
      <c r="G308" s="17"/>
      <c r="H308" s="31"/>
      <c r="I308" s="48"/>
    </row>
    <row r="309" spans="1:9" s="30" customFormat="1" x14ac:dyDescent="0.15">
      <c r="A309" s="20"/>
      <c r="B309" s="20"/>
      <c r="C309" s="24"/>
      <c r="D309" s="29"/>
      <c r="F309" s="17"/>
      <c r="G309" s="17"/>
      <c r="H309" s="31"/>
      <c r="I309" s="48"/>
    </row>
    <row r="310" spans="1:9" s="30" customFormat="1" x14ac:dyDescent="0.15">
      <c r="A310" s="20"/>
      <c r="B310" s="20"/>
      <c r="C310" s="24"/>
      <c r="D310" s="29"/>
      <c r="F310" s="17"/>
      <c r="G310" s="17"/>
      <c r="H310" s="31"/>
      <c r="I310" s="48"/>
    </row>
    <row r="311" spans="1:9" s="30" customFormat="1" x14ac:dyDescent="0.15">
      <c r="A311" s="20"/>
      <c r="B311" s="20"/>
      <c r="C311" s="24"/>
      <c r="D311" s="29"/>
      <c r="F311" s="17"/>
      <c r="G311" s="17"/>
      <c r="H311" s="31"/>
      <c r="I311" s="48"/>
    </row>
    <row r="312" spans="1:9" s="30" customFormat="1" x14ac:dyDescent="0.15">
      <c r="A312" s="20"/>
      <c r="B312" s="20"/>
      <c r="C312" s="24"/>
      <c r="D312" s="29"/>
      <c r="F312" s="17"/>
      <c r="G312" s="17"/>
      <c r="H312" s="31"/>
      <c r="I312" s="48"/>
    </row>
    <row r="313" spans="1:9" s="30" customFormat="1" x14ac:dyDescent="0.15">
      <c r="A313" s="20"/>
      <c r="B313" s="20"/>
      <c r="C313" s="24"/>
      <c r="D313" s="29"/>
      <c r="F313" s="17"/>
      <c r="G313" s="17"/>
      <c r="H313" s="31"/>
      <c r="I313" s="48"/>
    </row>
    <row r="314" spans="1:9" s="30" customFormat="1" x14ac:dyDescent="0.15">
      <c r="A314" s="20"/>
      <c r="B314" s="20"/>
      <c r="C314" s="24"/>
      <c r="D314" s="29"/>
      <c r="F314" s="17"/>
      <c r="G314" s="17"/>
      <c r="H314" s="31"/>
      <c r="I314" s="48"/>
    </row>
    <row r="315" spans="1:9" s="30" customFormat="1" x14ac:dyDescent="0.15">
      <c r="A315" s="20"/>
      <c r="B315" s="20"/>
      <c r="C315" s="24"/>
      <c r="D315" s="29"/>
      <c r="F315" s="17"/>
      <c r="G315" s="17"/>
      <c r="H315" s="31"/>
      <c r="I315" s="48"/>
    </row>
    <row r="316" spans="1:9" s="30" customFormat="1" x14ac:dyDescent="0.15">
      <c r="A316" s="20"/>
      <c r="B316" s="20"/>
      <c r="C316" s="24"/>
      <c r="D316" s="29"/>
      <c r="F316" s="17"/>
      <c r="G316" s="17"/>
      <c r="H316" s="31"/>
      <c r="I316" s="48"/>
    </row>
    <row r="317" spans="1:9" s="30" customFormat="1" x14ac:dyDescent="0.15">
      <c r="A317" s="20"/>
      <c r="B317" s="20"/>
      <c r="C317" s="24"/>
      <c r="D317" s="29"/>
      <c r="F317" s="17"/>
      <c r="G317" s="17"/>
      <c r="H317" s="31"/>
      <c r="I317" s="48"/>
    </row>
    <row r="318" spans="1:9" s="30" customFormat="1" x14ac:dyDescent="0.15">
      <c r="A318" s="20"/>
      <c r="B318" s="20"/>
      <c r="C318" s="24"/>
      <c r="D318" s="29"/>
      <c r="F318" s="17"/>
      <c r="G318" s="17"/>
      <c r="H318" s="31"/>
      <c r="I318" s="48"/>
    </row>
    <row r="319" spans="1:9" s="30" customFormat="1" x14ac:dyDescent="0.15">
      <c r="A319" s="20"/>
      <c r="B319" s="20"/>
      <c r="C319" s="24"/>
      <c r="D319" s="29"/>
      <c r="F319" s="17"/>
      <c r="G319" s="17"/>
      <c r="H319" s="31"/>
      <c r="I319" s="48"/>
    </row>
    <row r="320" spans="1:9" s="30" customFormat="1" x14ac:dyDescent="0.15">
      <c r="A320" s="20"/>
      <c r="B320" s="20"/>
      <c r="C320" s="24"/>
      <c r="D320" s="29"/>
      <c r="F320" s="17"/>
      <c r="G320" s="17"/>
      <c r="H320" s="31"/>
      <c r="I320" s="48"/>
    </row>
    <row r="321" spans="1:9" s="30" customFormat="1" x14ac:dyDescent="0.15">
      <c r="A321" s="20"/>
      <c r="B321" s="20"/>
      <c r="C321" s="24"/>
      <c r="D321" s="29"/>
      <c r="F321" s="17"/>
      <c r="G321" s="17"/>
      <c r="H321" s="31"/>
      <c r="I321" s="48"/>
    </row>
    <row r="322" spans="1:9" s="30" customFormat="1" x14ac:dyDescent="0.15">
      <c r="A322" s="20"/>
      <c r="B322" s="20"/>
      <c r="C322" s="24"/>
      <c r="D322" s="29"/>
      <c r="F322" s="17"/>
      <c r="G322" s="17"/>
      <c r="H322" s="31"/>
      <c r="I322" s="48"/>
    </row>
    <row r="323" spans="1:9" s="30" customFormat="1" x14ac:dyDescent="0.15">
      <c r="A323" s="20"/>
      <c r="B323" s="20"/>
      <c r="C323" s="24"/>
      <c r="D323" s="29"/>
      <c r="F323" s="17"/>
      <c r="G323" s="17"/>
      <c r="H323" s="31"/>
      <c r="I323" s="48"/>
    </row>
    <row r="324" spans="1:9" s="30" customFormat="1" x14ac:dyDescent="0.15">
      <c r="A324" s="20"/>
      <c r="B324" s="20"/>
      <c r="C324" s="24"/>
      <c r="D324" s="29"/>
      <c r="F324" s="17"/>
      <c r="G324" s="17"/>
      <c r="H324" s="31"/>
      <c r="I324" s="48"/>
    </row>
    <row r="325" spans="1:9" s="30" customFormat="1" x14ac:dyDescent="0.15">
      <c r="A325" s="20"/>
      <c r="B325" s="20"/>
      <c r="C325" s="24"/>
      <c r="D325" s="29"/>
      <c r="F325" s="17"/>
      <c r="G325" s="17"/>
      <c r="H325" s="31"/>
      <c r="I325" s="48"/>
    </row>
    <row r="326" spans="1:9" s="30" customFormat="1" x14ac:dyDescent="0.15">
      <c r="A326" s="20"/>
      <c r="B326" s="20"/>
      <c r="C326" s="24"/>
      <c r="D326" s="29"/>
      <c r="F326" s="17"/>
      <c r="G326" s="17"/>
      <c r="H326" s="31"/>
      <c r="I326" s="48"/>
    </row>
    <row r="327" spans="1:9" s="30" customFormat="1" x14ac:dyDescent="0.15">
      <c r="A327" s="20"/>
      <c r="B327" s="20"/>
      <c r="C327" s="24"/>
      <c r="D327" s="29"/>
      <c r="F327" s="17"/>
      <c r="G327" s="17"/>
      <c r="H327" s="31"/>
      <c r="I327" s="48"/>
    </row>
    <row r="328" spans="1:9" s="30" customFormat="1" x14ac:dyDescent="0.15">
      <c r="A328" s="20"/>
      <c r="B328" s="20"/>
      <c r="C328" s="24"/>
      <c r="D328" s="29"/>
      <c r="F328" s="17"/>
      <c r="G328" s="17"/>
      <c r="H328" s="31"/>
      <c r="I328" s="48"/>
    </row>
    <row r="329" spans="1:9" s="30" customFormat="1" x14ac:dyDescent="0.15">
      <c r="A329" s="20"/>
      <c r="B329" s="20"/>
      <c r="C329" s="24"/>
      <c r="D329" s="29"/>
      <c r="F329" s="17"/>
      <c r="G329" s="17"/>
      <c r="H329" s="31"/>
      <c r="I329" s="48"/>
    </row>
    <row r="330" spans="1:9" s="30" customFormat="1" x14ac:dyDescent="0.15">
      <c r="A330" s="20"/>
      <c r="B330" s="20"/>
      <c r="C330" s="24"/>
      <c r="D330" s="29"/>
      <c r="F330" s="17"/>
      <c r="G330" s="17"/>
      <c r="H330" s="31"/>
      <c r="I330" s="48"/>
    </row>
    <row r="331" spans="1:9" s="30" customFormat="1" x14ac:dyDescent="0.15">
      <c r="A331" s="20"/>
      <c r="B331" s="20"/>
      <c r="C331" s="24"/>
      <c r="D331" s="29"/>
      <c r="F331" s="17"/>
      <c r="G331" s="17"/>
      <c r="H331" s="31"/>
      <c r="I331" s="48"/>
    </row>
    <row r="332" spans="1:9" s="30" customFormat="1" x14ac:dyDescent="0.15">
      <c r="A332" s="20"/>
      <c r="B332" s="20"/>
      <c r="C332" s="24"/>
      <c r="D332" s="29"/>
      <c r="F332" s="17"/>
      <c r="G332" s="17"/>
      <c r="H332" s="31"/>
      <c r="I332" s="48"/>
    </row>
    <row r="333" spans="1:9" s="30" customFormat="1" x14ac:dyDescent="0.15">
      <c r="A333" s="20"/>
      <c r="B333" s="20"/>
      <c r="C333" s="24"/>
      <c r="D333" s="29"/>
      <c r="F333" s="17"/>
      <c r="G333" s="17"/>
      <c r="H333" s="31"/>
      <c r="I333" s="48"/>
    </row>
    <row r="334" spans="1:9" s="30" customFormat="1" x14ac:dyDescent="0.15">
      <c r="A334" s="20"/>
      <c r="B334" s="20"/>
      <c r="C334" s="24"/>
      <c r="D334" s="29"/>
      <c r="F334" s="17"/>
      <c r="G334" s="17"/>
      <c r="H334" s="31"/>
      <c r="I334" s="48"/>
    </row>
    <row r="335" spans="1:9" s="30" customFormat="1" x14ac:dyDescent="0.15">
      <c r="A335" s="20"/>
      <c r="B335" s="20"/>
      <c r="C335" s="24"/>
      <c r="D335" s="29"/>
      <c r="F335" s="17"/>
      <c r="G335" s="17"/>
      <c r="H335" s="31"/>
      <c r="I335" s="48"/>
    </row>
    <row r="336" spans="1:9" s="30" customFormat="1" x14ac:dyDescent="0.15">
      <c r="A336" s="20"/>
      <c r="B336" s="20"/>
      <c r="C336" s="24"/>
      <c r="D336" s="29"/>
      <c r="F336" s="17"/>
      <c r="G336" s="17"/>
      <c r="H336" s="31"/>
      <c r="I336" s="48"/>
    </row>
    <row r="337" spans="1:9" s="30" customFormat="1" x14ac:dyDescent="0.15">
      <c r="A337" s="20"/>
      <c r="B337" s="20"/>
      <c r="C337" s="24"/>
      <c r="D337" s="29"/>
      <c r="F337" s="17"/>
      <c r="G337" s="17"/>
      <c r="H337" s="31"/>
      <c r="I337" s="48"/>
    </row>
    <row r="338" spans="1:9" s="30" customFormat="1" x14ac:dyDescent="0.15">
      <c r="A338" s="20"/>
      <c r="B338" s="20"/>
      <c r="C338" s="24"/>
      <c r="D338" s="29"/>
      <c r="F338" s="17"/>
      <c r="G338" s="17"/>
      <c r="H338" s="31"/>
      <c r="I338" s="48"/>
    </row>
    <row r="339" spans="1:9" s="30" customFormat="1" x14ac:dyDescent="0.15">
      <c r="A339" s="20"/>
      <c r="B339" s="20"/>
      <c r="C339" s="24"/>
      <c r="D339" s="29"/>
      <c r="F339" s="17"/>
      <c r="G339" s="17"/>
      <c r="H339" s="31"/>
      <c r="I339" s="48"/>
    </row>
    <row r="340" spans="1:9" s="30" customFormat="1" x14ac:dyDescent="0.15">
      <c r="A340" s="20"/>
      <c r="B340" s="20"/>
      <c r="C340" s="24"/>
      <c r="D340" s="29"/>
      <c r="F340" s="17"/>
      <c r="G340" s="17"/>
      <c r="H340" s="31"/>
      <c r="I340" s="48"/>
    </row>
    <row r="341" spans="1:9" s="30" customFormat="1" x14ac:dyDescent="0.15">
      <c r="A341" s="20"/>
      <c r="B341" s="20"/>
      <c r="C341" s="24"/>
      <c r="D341" s="29"/>
      <c r="F341" s="17"/>
      <c r="G341" s="17"/>
      <c r="H341" s="31"/>
      <c r="I341" s="48"/>
    </row>
    <row r="342" spans="1:9" s="30" customFormat="1" x14ac:dyDescent="0.15">
      <c r="A342" s="20"/>
      <c r="B342" s="20"/>
      <c r="C342" s="24"/>
      <c r="D342" s="29"/>
      <c r="F342" s="17"/>
      <c r="G342" s="17"/>
      <c r="H342" s="31"/>
      <c r="I342" s="48"/>
    </row>
    <row r="343" spans="1:9" s="30" customFormat="1" x14ac:dyDescent="0.15">
      <c r="A343" s="20"/>
      <c r="B343" s="20"/>
      <c r="C343" s="24"/>
      <c r="D343" s="29"/>
      <c r="F343" s="17"/>
      <c r="G343" s="17"/>
      <c r="H343" s="31"/>
      <c r="I343" s="48"/>
    </row>
    <row r="344" spans="1:9" s="30" customFormat="1" x14ac:dyDescent="0.15">
      <c r="A344" s="20"/>
      <c r="B344" s="20"/>
      <c r="C344" s="24"/>
      <c r="D344" s="29"/>
      <c r="F344" s="17"/>
      <c r="G344" s="17"/>
      <c r="H344" s="31"/>
      <c r="I344" s="48"/>
    </row>
    <row r="345" spans="1:9" s="30" customFormat="1" x14ac:dyDescent="0.15">
      <c r="A345" s="20"/>
      <c r="B345" s="20"/>
      <c r="C345" s="24"/>
      <c r="D345" s="29"/>
      <c r="F345" s="17"/>
      <c r="G345" s="17"/>
      <c r="H345" s="31"/>
      <c r="I345" s="48"/>
    </row>
    <row r="346" spans="1:9" s="30" customFormat="1" x14ac:dyDescent="0.15">
      <c r="A346" s="20"/>
      <c r="B346" s="20"/>
      <c r="C346" s="24"/>
      <c r="D346" s="29"/>
      <c r="F346" s="17"/>
      <c r="G346" s="17"/>
      <c r="H346" s="31"/>
      <c r="I346" s="48"/>
    </row>
    <row r="347" spans="1:9" s="30" customFormat="1" x14ac:dyDescent="0.15">
      <c r="A347" s="20"/>
      <c r="B347" s="20"/>
      <c r="C347" s="24"/>
      <c r="D347" s="29"/>
      <c r="F347" s="17"/>
      <c r="G347" s="17"/>
      <c r="H347" s="31"/>
      <c r="I347" s="48"/>
    </row>
    <row r="348" spans="1:9" s="30" customFormat="1" x14ac:dyDescent="0.15">
      <c r="A348" s="20"/>
      <c r="B348" s="20"/>
      <c r="C348" s="24"/>
      <c r="D348" s="29"/>
      <c r="F348" s="17"/>
      <c r="G348" s="17"/>
      <c r="H348" s="31"/>
      <c r="I348" s="48"/>
    </row>
    <row r="349" spans="1:9" s="30" customFormat="1" x14ac:dyDescent="0.15">
      <c r="A349" s="20"/>
      <c r="B349" s="20"/>
      <c r="C349" s="24"/>
      <c r="D349" s="29"/>
      <c r="F349" s="17"/>
      <c r="G349" s="17"/>
      <c r="H349" s="31"/>
      <c r="I349" s="48"/>
    </row>
    <row r="350" spans="1:9" s="30" customFormat="1" x14ac:dyDescent="0.15">
      <c r="A350" s="20"/>
      <c r="B350" s="20"/>
      <c r="C350" s="24"/>
      <c r="D350" s="29"/>
      <c r="F350" s="17"/>
      <c r="G350" s="17"/>
      <c r="H350" s="31"/>
      <c r="I350" s="48"/>
    </row>
    <row r="351" spans="1:9" s="30" customFormat="1" x14ac:dyDescent="0.15">
      <c r="A351" s="20"/>
      <c r="B351" s="20"/>
      <c r="C351" s="24"/>
      <c r="D351" s="29"/>
      <c r="F351" s="17"/>
      <c r="G351" s="17"/>
      <c r="H351" s="31"/>
      <c r="I351" s="48"/>
    </row>
    <row r="352" spans="1:9" s="30" customFormat="1" x14ac:dyDescent="0.15">
      <c r="A352" s="20"/>
      <c r="B352" s="20"/>
      <c r="C352" s="24"/>
      <c r="D352" s="29"/>
      <c r="F352" s="17"/>
      <c r="G352" s="17"/>
      <c r="H352" s="31"/>
      <c r="I352" s="48"/>
    </row>
    <row r="353" spans="1:9" s="30" customFormat="1" x14ac:dyDescent="0.15">
      <c r="A353" s="20"/>
      <c r="B353" s="20"/>
      <c r="C353" s="24"/>
      <c r="D353" s="29"/>
      <c r="F353" s="17"/>
      <c r="G353" s="17"/>
      <c r="H353" s="31"/>
      <c r="I353" s="48"/>
    </row>
    <row r="354" spans="1:9" s="30" customFormat="1" x14ac:dyDescent="0.15">
      <c r="A354" s="20"/>
      <c r="B354" s="20"/>
      <c r="C354" s="24"/>
      <c r="D354" s="29"/>
      <c r="F354" s="17"/>
      <c r="G354" s="17"/>
      <c r="H354" s="31"/>
      <c r="I354" s="48"/>
    </row>
    <row r="355" spans="1:9" s="30" customFormat="1" x14ac:dyDescent="0.15">
      <c r="A355" s="20"/>
      <c r="B355" s="20"/>
      <c r="C355" s="24"/>
      <c r="D355" s="29"/>
      <c r="F355" s="17"/>
      <c r="G355" s="17"/>
      <c r="H355" s="31"/>
      <c r="I355" s="48"/>
    </row>
    <row r="356" spans="1:9" s="30" customFormat="1" x14ac:dyDescent="0.15">
      <c r="A356" s="20"/>
      <c r="B356" s="20"/>
      <c r="C356" s="24"/>
      <c r="D356" s="29"/>
      <c r="F356" s="17"/>
      <c r="G356" s="17"/>
      <c r="H356" s="31"/>
      <c r="I356" s="48"/>
    </row>
    <row r="357" spans="1:9" s="30" customFormat="1" x14ac:dyDescent="0.15">
      <c r="A357" s="20"/>
      <c r="B357" s="20"/>
      <c r="C357" s="24"/>
      <c r="D357" s="29"/>
      <c r="F357" s="17"/>
      <c r="G357" s="17"/>
      <c r="H357" s="31"/>
      <c r="I357" s="48"/>
    </row>
    <row r="358" spans="1:9" s="30" customFormat="1" x14ac:dyDescent="0.15">
      <c r="A358" s="20"/>
      <c r="B358" s="20"/>
      <c r="C358" s="24"/>
      <c r="D358" s="29"/>
      <c r="F358" s="17"/>
      <c r="G358" s="17"/>
      <c r="H358" s="31"/>
      <c r="I358" s="48"/>
    </row>
    <row r="359" spans="1:9" s="30" customFormat="1" x14ac:dyDescent="0.15">
      <c r="A359" s="20"/>
      <c r="B359" s="20"/>
      <c r="C359" s="24"/>
      <c r="D359" s="29"/>
      <c r="F359" s="17"/>
      <c r="G359" s="17"/>
      <c r="H359" s="31"/>
      <c r="I359" s="48"/>
    </row>
    <row r="360" spans="1:9" s="30" customFormat="1" x14ac:dyDescent="0.15">
      <c r="A360" s="20"/>
      <c r="B360" s="20"/>
      <c r="C360" s="24"/>
      <c r="D360" s="29"/>
      <c r="F360" s="17"/>
      <c r="G360" s="17"/>
      <c r="H360" s="31"/>
      <c r="I360" s="48"/>
    </row>
    <row r="361" spans="1:9" s="30" customFormat="1" x14ac:dyDescent="0.15">
      <c r="A361" s="20"/>
      <c r="B361" s="20"/>
      <c r="C361" s="24"/>
      <c r="D361" s="29"/>
      <c r="F361" s="17"/>
      <c r="G361" s="17"/>
      <c r="H361" s="31"/>
      <c r="I361" s="48"/>
    </row>
    <row r="362" spans="1:9" s="30" customFormat="1" x14ac:dyDescent="0.15">
      <c r="A362" s="20"/>
      <c r="B362" s="20"/>
      <c r="C362" s="24"/>
      <c r="D362" s="29"/>
      <c r="F362" s="17"/>
      <c r="G362" s="17"/>
      <c r="H362" s="31"/>
      <c r="I362" s="48"/>
    </row>
    <row r="363" spans="1:9" s="30" customFormat="1" x14ac:dyDescent="0.15">
      <c r="A363" s="20"/>
      <c r="B363" s="20"/>
      <c r="C363" s="24"/>
      <c r="D363" s="29"/>
      <c r="F363" s="17"/>
      <c r="G363" s="17"/>
      <c r="H363" s="31"/>
      <c r="I363" s="48"/>
    </row>
    <row r="364" spans="1:9" s="30" customFormat="1" x14ac:dyDescent="0.15">
      <c r="A364" s="20"/>
      <c r="B364" s="20"/>
      <c r="C364" s="24"/>
      <c r="D364" s="29"/>
      <c r="F364" s="17"/>
      <c r="G364" s="17"/>
      <c r="H364" s="31"/>
      <c r="I364" s="48"/>
    </row>
    <row r="365" spans="1:9" s="30" customFormat="1" x14ac:dyDescent="0.15">
      <c r="A365" s="20"/>
      <c r="B365" s="20"/>
      <c r="C365" s="24"/>
      <c r="D365" s="29"/>
      <c r="F365" s="17"/>
      <c r="G365" s="17"/>
      <c r="H365" s="31"/>
      <c r="I365" s="48"/>
    </row>
    <row r="366" spans="1:9" s="30" customFormat="1" x14ac:dyDescent="0.15">
      <c r="A366" s="20"/>
      <c r="B366" s="20"/>
      <c r="C366" s="24"/>
      <c r="D366" s="29"/>
      <c r="F366" s="17"/>
      <c r="G366" s="17"/>
      <c r="H366" s="31"/>
      <c r="I366" s="48"/>
    </row>
    <row r="367" spans="1:9" s="30" customFormat="1" x14ac:dyDescent="0.15">
      <c r="A367" s="20"/>
      <c r="B367" s="20"/>
      <c r="C367" s="24"/>
      <c r="D367" s="29"/>
      <c r="F367" s="17"/>
      <c r="G367" s="17"/>
      <c r="H367" s="31"/>
      <c r="I367" s="48"/>
    </row>
    <row r="368" spans="1:9" s="30" customFormat="1" x14ac:dyDescent="0.15">
      <c r="A368" s="20"/>
      <c r="B368" s="20"/>
      <c r="C368" s="24"/>
      <c r="D368" s="29"/>
      <c r="F368" s="17"/>
      <c r="G368" s="17"/>
      <c r="H368" s="31"/>
      <c r="I368" s="48"/>
    </row>
    <row r="369" spans="1:9" s="30" customFormat="1" x14ac:dyDescent="0.15">
      <c r="A369" s="20"/>
      <c r="B369" s="20"/>
      <c r="C369" s="24"/>
      <c r="D369" s="29"/>
      <c r="F369" s="17"/>
      <c r="G369" s="17"/>
      <c r="H369" s="31"/>
      <c r="I369" s="48"/>
    </row>
    <row r="370" spans="1:9" s="30" customFormat="1" x14ac:dyDescent="0.15">
      <c r="A370" s="20"/>
      <c r="B370" s="20"/>
      <c r="C370" s="24"/>
      <c r="D370" s="29"/>
      <c r="F370" s="17"/>
      <c r="G370" s="17"/>
      <c r="H370" s="31"/>
      <c r="I370" s="48"/>
    </row>
    <row r="371" spans="1:9" s="30" customFormat="1" x14ac:dyDescent="0.15">
      <c r="A371" s="20"/>
      <c r="B371" s="20"/>
      <c r="C371" s="24"/>
      <c r="D371" s="29"/>
      <c r="F371" s="17"/>
      <c r="G371" s="17"/>
      <c r="H371" s="31"/>
      <c r="I371" s="48"/>
    </row>
    <row r="372" spans="1:9" s="30" customFormat="1" x14ac:dyDescent="0.15">
      <c r="A372" s="20"/>
      <c r="B372" s="20"/>
      <c r="C372" s="24"/>
      <c r="D372" s="29"/>
      <c r="F372" s="17"/>
      <c r="G372" s="17"/>
      <c r="H372" s="31"/>
      <c r="I372" s="48"/>
    </row>
    <row r="373" spans="1:9" s="30" customFormat="1" x14ac:dyDescent="0.15">
      <c r="A373" s="20"/>
      <c r="B373" s="20"/>
      <c r="C373" s="24"/>
      <c r="D373" s="29"/>
      <c r="F373" s="17"/>
      <c r="G373" s="17"/>
      <c r="H373" s="31"/>
      <c r="I373" s="48"/>
    </row>
    <row r="374" spans="1:9" s="30" customFormat="1" x14ac:dyDescent="0.15">
      <c r="A374" s="20"/>
      <c r="B374" s="20"/>
      <c r="C374" s="24"/>
      <c r="D374" s="29"/>
      <c r="F374" s="17"/>
      <c r="G374" s="17"/>
      <c r="H374" s="31"/>
      <c r="I374" s="48"/>
    </row>
    <row r="375" spans="1:9" s="30" customFormat="1" x14ac:dyDescent="0.15">
      <c r="A375" s="20"/>
      <c r="B375" s="20"/>
      <c r="C375" s="24"/>
      <c r="D375" s="29"/>
      <c r="F375" s="17"/>
      <c r="G375" s="17"/>
      <c r="H375" s="31"/>
      <c r="I375" s="48"/>
    </row>
    <row r="376" spans="1:9" s="30" customFormat="1" x14ac:dyDescent="0.15">
      <c r="A376" s="20"/>
      <c r="B376" s="20"/>
      <c r="C376" s="24"/>
      <c r="D376" s="29"/>
      <c r="F376" s="17"/>
      <c r="G376" s="17"/>
      <c r="H376" s="31"/>
      <c r="I376" s="48"/>
    </row>
    <row r="377" spans="1:9" s="30" customFormat="1" x14ac:dyDescent="0.15">
      <c r="A377" s="20"/>
      <c r="B377" s="20"/>
      <c r="C377" s="24"/>
      <c r="D377" s="29"/>
      <c r="F377" s="17"/>
      <c r="G377" s="17"/>
      <c r="H377" s="31"/>
      <c r="I377" s="48"/>
    </row>
    <row r="378" spans="1:9" s="30" customFormat="1" x14ac:dyDescent="0.15">
      <c r="A378" s="20"/>
      <c r="B378" s="20"/>
      <c r="C378" s="24"/>
      <c r="D378" s="29"/>
      <c r="F378" s="17"/>
      <c r="G378" s="17"/>
      <c r="H378" s="31"/>
      <c r="I378" s="48"/>
    </row>
    <row r="379" spans="1:9" s="30" customFormat="1" x14ac:dyDescent="0.15">
      <c r="A379" s="20"/>
      <c r="B379" s="20"/>
      <c r="C379" s="24"/>
      <c r="D379" s="29"/>
      <c r="F379" s="17"/>
      <c r="G379" s="17"/>
      <c r="H379" s="31"/>
      <c r="I379" s="48"/>
    </row>
    <row r="380" spans="1:9" s="30" customFormat="1" x14ac:dyDescent="0.15">
      <c r="A380" s="20"/>
      <c r="B380" s="20"/>
      <c r="C380" s="24"/>
      <c r="D380" s="29"/>
      <c r="F380" s="17"/>
      <c r="G380" s="17"/>
      <c r="H380" s="31"/>
      <c r="I380" s="48"/>
    </row>
    <row r="381" spans="1:9" s="30" customFormat="1" x14ac:dyDescent="0.15">
      <c r="A381" s="20"/>
      <c r="B381" s="20"/>
      <c r="C381" s="24"/>
      <c r="D381" s="29"/>
      <c r="F381" s="17"/>
      <c r="G381" s="17"/>
      <c r="H381" s="31"/>
      <c r="I381" s="48"/>
    </row>
    <row r="382" spans="1:9" s="30" customFormat="1" x14ac:dyDescent="0.15">
      <c r="A382" s="20"/>
      <c r="B382" s="20"/>
      <c r="C382" s="24"/>
      <c r="D382" s="29"/>
      <c r="F382" s="17"/>
      <c r="G382" s="17"/>
      <c r="H382" s="31"/>
      <c r="I382" s="48"/>
    </row>
    <row r="383" spans="1:9" s="30" customFormat="1" x14ac:dyDescent="0.15">
      <c r="A383" s="20"/>
      <c r="B383" s="20"/>
      <c r="C383" s="24"/>
      <c r="D383" s="29"/>
      <c r="F383" s="17"/>
      <c r="G383" s="17"/>
      <c r="H383" s="31"/>
      <c r="I383" s="48"/>
    </row>
    <row r="384" spans="1:9" s="30" customFormat="1" x14ac:dyDescent="0.15">
      <c r="A384" s="20"/>
      <c r="B384" s="20"/>
      <c r="C384" s="24"/>
      <c r="D384" s="29"/>
      <c r="F384" s="17"/>
      <c r="G384" s="17"/>
      <c r="H384" s="31"/>
      <c r="I384" s="48"/>
    </row>
    <row r="385" spans="1:9" s="30" customFormat="1" x14ac:dyDescent="0.15">
      <c r="A385" s="20"/>
      <c r="B385" s="20"/>
      <c r="C385" s="24"/>
      <c r="D385" s="29"/>
      <c r="F385" s="17"/>
      <c r="G385" s="17"/>
      <c r="H385" s="31"/>
      <c r="I385" s="48"/>
    </row>
    <row r="386" spans="1:9" s="30" customFormat="1" x14ac:dyDescent="0.15">
      <c r="A386" s="20"/>
      <c r="B386" s="20"/>
      <c r="C386" s="24"/>
      <c r="D386" s="29"/>
      <c r="F386" s="17"/>
      <c r="G386" s="17"/>
      <c r="H386" s="31"/>
      <c r="I386" s="48"/>
    </row>
    <row r="387" spans="1:9" s="30" customFormat="1" x14ac:dyDescent="0.15">
      <c r="A387" s="20"/>
      <c r="B387" s="20"/>
      <c r="C387" s="24"/>
      <c r="D387" s="29"/>
      <c r="F387" s="17"/>
      <c r="G387" s="17"/>
      <c r="H387" s="31"/>
      <c r="I387" s="48"/>
    </row>
    <row r="388" spans="1:9" s="30" customFormat="1" x14ac:dyDescent="0.15">
      <c r="A388" s="20"/>
      <c r="B388" s="20"/>
      <c r="C388" s="24"/>
      <c r="D388" s="29"/>
      <c r="F388" s="17"/>
      <c r="G388" s="17"/>
      <c r="H388" s="31"/>
      <c r="I388" s="48"/>
    </row>
    <row r="389" spans="1:9" s="30" customFormat="1" x14ac:dyDescent="0.15">
      <c r="A389" s="20"/>
      <c r="B389" s="20"/>
      <c r="C389" s="24"/>
      <c r="D389" s="29"/>
      <c r="F389" s="17"/>
      <c r="G389" s="17"/>
      <c r="H389" s="31"/>
      <c r="I389" s="48"/>
    </row>
    <row r="390" spans="1:9" s="30" customFormat="1" x14ac:dyDescent="0.15">
      <c r="A390" s="20"/>
      <c r="B390" s="20"/>
      <c r="C390" s="24"/>
      <c r="D390" s="29"/>
      <c r="F390" s="17"/>
      <c r="G390" s="17"/>
      <c r="H390" s="31"/>
      <c r="I390" s="48"/>
    </row>
    <row r="391" spans="1:9" s="30" customFormat="1" x14ac:dyDescent="0.15">
      <c r="A391" s="20"/>
      <c r="B391" s="20"/>
      <c r="C391" s="24"/>
      <c r="D391" s="29"/>
      <c r="F391" s="17"/>
      <c r="G391" s="17"/>
      <c r="H391" s="31"/>
      <c r="I391" s="48"/>
    </row>
    <row r="392" spans="1:9" s="30" customFormat="1" x14ac:dyDescent="0.15">
      <c r="A392" s="20"/>
      <c r="B392" s="20"/>
      <c r="C392" s="24"/>
      <c r="D392" s="29"/>
      <c r="F392" s="17"/>
      <c r="G392" s="17"/>
      <c r="H392" s="31"/>
      <c r="I392" s="48"/>
    </row>
    <row r="393" spans="1:9" s="30" customFormat="1" x14ac:dyDescent="0.15">
      <c r="A393" s="20"/>
      <c r="B393" s="20"/>
      <c r="C393" s="24"/>
      <c r="D393" s="29"/>
      <c r="F393" s="17"/>
      <c r="G393" s="17"/>
      <c r="H393" s="31"/>
      <c r="I393" s="48"/>
    </row>
    <row r="394" spans="1:9" s="30" customFormat="1" x14ac:dyDescent="0.15">
      <c r="A394" s="20"/>
      <c r="B394" s="20"/>
      <c r="C394" s="24"/>
      <c r="D394" s="29"/>
      <c r="F394" s="17"/>
      <c r="G394" s="17"/>
      <c r="H394" s="31"/>
      <c r="I394" s="48"/>
    </row>
    <row r="395" spans="1:9" s="30" customFormat="1" x14ac:dyDescent="0.15">
      <c r="A395" s="20"/>
      <c r="B395" s="20"/>
      <c r="C395" s="24"/>
      <c r="D395" s="29"/>
      <c r="F395" s="17"/>
      <c r="G395" s="17"/>
      <c r="H395" s="31"/>
      <c r="I395" s="48"/>
    </row>
    <row r="396" spans="1:9" s="30" customFormat="1" x14ac:dyDescent="0.15">
      <c r="A396" s="20"/>
      <c r="B396" s="20"/>
      <c r="C396" s="24"/>
      <c r="D396" s="29"/>
      <c r="F396" s="17"/>
      <c r="G396" s="17"/>
      <c r="H396" s="31"/>
      <c r="I396" s="48"/>
    </row>
    <row r="397" spans="1:9" s="30" customFormat="1" x14ac:dyDescent="0.15">
      <c r="A397" s="20"/>
      <c r="B397" s="20"/>
      <c r="C397" s="24"/>
      <c r="D397" s="29"/>
      <c r="F397" s="17"/>
      <c r="G397" s="17"/>
      <c r="H397" s="31"/>
      <c r="I397" s="48"/>
    </row>
    <row r="398" spans="1:9" s="30" customFormat="1" x14ac:dyDescent="0.15">
      <c r="A398" s="20"/>
      <c r="B398" s="20"/>
      <c r="C398" s="24"/>
      <c r="D398" s="29"/>
      <c r="F398" s="17"/>
      <c r="G398" s="17"/>
      <c r="H398" s="31"/>
      <c r="I398" s="48"/>
    </row>
    <row r="399" spans="1:9" s="30" customFormat="1" x14ac:dyDescent="0.15">
      <c r="A399" s="20"/>
      <c r="B399" s="20"/>
      <c r="C399" s="24"/>
      <c r="D399" s="29"/>
      <c r="F399" s="17"/>
      <c r="G399" s="17"/>
      <c r="H399" s="31"/>
      <c r="I399" s="48"/>
    </row>
    <row r="400" spans="1:9" s="30" customFormat="1" x14ac:dyDescent="0.15">
      <c r="A400" s="20"/>
      <c r="B400" s="20"/>
      <c r="C400" s="24"/>
      <c r="D400" s="29"/>
      <c r="F400" s="17"/>
      <c r="G400" s="17"/>
      <c r="H400" s="31"/>
      <c r="I400" s="48"/>
    </row>
    <row r="401" spans="1:9" s="30" customFormat="1" x14ac:dyDescent="0.15">
      <c r="A401" s="20"/>
      <c r="B401" s="20"/>
      <c r="C401" s="24"/>
      <c r="D401" s="29"/>
      <c r="F401" s="17"/>
      <c r="G401" s="17"/>
      <c r="H401" s="31"/>
      <c r="I401" s="48"/>
    </row>
    <row r="402" spans="1:9" s="30" customFormat="1" x14ac:dyDescent="0.15">
      <c r="A402" s="20"/>
      <c r="B402" s="20"/>
      <c r="C402" s="24"/>
      <c r="D402" s="29"/>
      <c r="F402" s="17"/>
      <c r="G402" s="17"/>
      <c r="H402" s="31"/>
      <c r="I402" s="48"/>
    </row>
    <row r="403" spans="1:9" s="30" customFormat="1" x14ac:dyDescent="0.15">
      <c r="A403" s="20"/>
      <c r="B403" s="20"/>
      <c r="C403" s="24"/>
      <c r="D403" s="29"/>
      <c r="F403" s="17"/>
      <c r="G403" s="17"/>
      <c r="H403" s="31"/>
      <c r="I403" s="48"/>
    </row>
    <row r="404" spans="1:9" s="30" customFormat="1" x14ac:dyDescent="0.15">
      <c r="A404" s="20"/>
      <c r="B404" s="20"/>
      <c r="C404" s="24"/>
      <c r="D404" s="29"/>
      <c r="F404" s="17"/>
      <c r="G404" s="17"/>
      <c r="H404" s="31"/>
      <c r="I404" s="48"/>
    </row>
    <row r="405" spans="1:9" s="30" customFormat="1" x14ac:dyDescent="0.15">
      <c r="A405" s="20"/>
      <c r="B405" s="20"/>
      <c r="C405" s="24"/>
      <c r="D405" s="29"/>
      <c r="F405" s="17"/>
      <c r="G405" s="17"/>
      <c r="H405" s="31"/>
      <c r="I405" s="48"/>
    </row>
    <row r="406" spans="1:9" s="30" customFormat="1" x14ac:dyDescent="0.15">
      <c r="A406" s="20"/>
      <c r="B406" s="20"/>
      <c r="C406" s="24"/>
      <c r="D406" s="29"/>
      <c r="F406" s="17"/>
      <c r="G406" s="17"/>
      <c r="H406" s="31"/>
      <c r="I406" s="48"/>
    </row>
    <row r="407" spans="1:9" s="30" customFormat="1" x14ac:dyDescent="0.15">
      <c r="A407" s="20"/>
      <c r="B407" s="20"/>
      <c r="C407" s="24"/>
      <c r="D407" s="29"/>
      <c r="F407" s="17"/>
      <c r="G407" s="17"/>
      <c r="H407" s="31"/>
      <c r="I407" s="48"/>
    </row>
    <row r="408" spans="1:9" s="30" customFormat="1" x14ac:dyDescent="0.15">
      <c r="A408" s="20"/>
      <c r="B408" s="20"/>
      <c r="C408" s="24"/>
      <c r="D408" s="29"/>
      <c r="F408" s="17"/>
      <c r="G408" s="17"/>
      <c r="H408" s="31"/>
      <c r="I408" s="48"/>
    </row>
    <row r="409" spans="1:9" s="30" customFormat="1" x14ac:dyDescent="0.15">
      <c r="A409" s="20"/>
      <c r="B409" s="20"/>
      <c r="C409" s="24"/>
      <c r="D409" s="29"/>
      <c r="F409" s="17"/>
      <c r="G409" s="17"/>
      <c r="H409" s="31"/>
      <c r="I409" s="48"/>
    </row>
    <row r="410" spans="1:9" s="30" customFormat="1" x14ac:dyDescent="0.15">
      <c r="A410" s="20"/>
      <c r="B410" s="20"/>
      <c r="C410" s="24"/>
      <c r="D410" s="29"/>
      <c r="F410" s="17"/>
      <c r="G410" s="17"/>
      <c r="H410" s="31"/>
      <c r="I410" s="48"/>
    </row>
    <row r="411" spans="1:9" s="30" customFormat="1" x14ac:dyDescent="0.15">
      <c r="A411" s="20"/>
      <c r="B411" s="20"/>
      <c r="C411" s="24"/>
      <c r="D411" s="29"/>
      <c r="F411" s="17"/>
      <c r="G411" s="17"/>
      <c r="H411" s="31"/>
      <c r="I411" s="48"/>
    </row>
    <row r="412" spans="1:9" s="30" customFormat="1" x14ac:dyDescent="0.15">
      <c r="A412" s="20"/>
      <c r="B412" s="20"/>
      <c r="C412" s="24"/>
      <c r="D412" s="29"/>
      <c r="F412" s="17"/>
      <c r="G412" s="17"/>
      <c r="H412" s="31"/>
      <c r="I412" s="48"/>
    </row>
    <row r="413" spans="1:9" s="30" customFormat="1" x14ac:dyDescent="0.15">
      <c r="A413" s="20"/>
      <c r="B413" s="20"/>
      <c r="C413" s="24"/>
      <c r="D413" s="29"/>
      <c r="F413" s="17"/>
      <c r="G413" s="17"/>
      <c r="H413" s="31"/>
      <c r="I413" s="48"/>
    </row>
    <row r="414" spans="1:9" s="30" customFormat="1" x14ac:dyDescent="0.15">
      <c r="A414" s="20"/>
      <c r="B414" s="20"/>
      <c r="C414" s="24"/>
      <c r="D414" s="29"/>
      <c r="F414" s="17"/>
      <c r="G414" s="17"/>
      <c r="H414" s="31"/>
      <c r="I414" s="48"/>
    </row>
    <row r="415" spans="1:9" s="30" customFormat="1" x14ac:dyDescent="0.15">
      <c r="A415" s="20"/>
      <c r="B415" s="20"/>
      <c r="C415" s="24"/>
      <c r="D415" s="29"/>
      <c r="F415" s="17"/>
      <c r="G415" s="17"/>
      <c r="H415" s="31"/>
      <c r="I415" s="48"/>
    </row>
    <row r="416" spans="1:9" s="30" customFormat="1" x14ac:dyDescent="0.15">
      <c r="A416" s="20"/>
      <c r="B416" s="20"/>
      <c r="C416" s="24"/>
      <c r="D416" s="29"/>
      <c r="F416" s="17"/>
      <c r="G416" s="17"/>
      <c r="H416" s="31"/>
      <c r="I416" s="48"/>
    </row>
    <row r="417" spans="1:9" s="30" customFormat="1" x14ac:dyDescent="0.15">
      <c r="A417" s="20"/>
      <c r="B417" s="20"/>
      <c r="C417" s="24"/>
      <c r="D417" s="29"/>
      <c r="F417" s="17"/>
      <c r="G417" s="17"/>
      <c r="H417" s="31"/>
      <c r="I417" s="48"/>
    </row>
    <row r="418" spans="1:9" s="30" customFormat="1" x14ac:dyDescent="0.15">
      <c r="A418" s="20"/>
      <c r="B418" s="20"/>
      <c r="C418" s="24"/>
      <c r="D418" s="29"/>
      <c r="F418" s="17"/>
      <c r="G418" s="17"/>
      <c r="H418" s="31"/>
      <c r="I418" s="48"/>
    </row>
    <row r="419" spans="1:9" s="30" customFormat="1" x14ac:dyDescent="0.15">
      <c r="A419" s="20"/>
      <c r="B419" s="20"/>
      <c r="C419" s="24"/>
      <c r="D419" s="29"/>
      <c r="F419" s="17"/>
      <c r="G419" s="17"/>
      <c r="H419" s="31"/>
      <c r="I419" s="48"/>
    </row>
    <row r="420" spans="1:9" s="30" customFormat="1" x14ac:dyDescent="0.15">
      <c r="A420" s="20"/>
      <c r="B420" s="20"/>
      <c r="C420" s="24"/>
      <c r="D420" s="29"/>
      <c r="F420" s="17"/>
      <c r="G420" s="17"/>
      <c r="H420" s="31"/>
      <c r="I420" s="48"/>
    </row>
    <row r="421" spans="1:9" s="30" customFormat="1" x14ac:dyDescent="0.15">
      <c r="A421" s="20"/>
      <c r="B421" s="20"/>
      <c r="C421" s="24"/>
      <c r="D421" s="29"/>
      <c r="F421" s="17"/>
      <c r="G421" s="17"/>
      <c r="H421" s="31"/>
      <c r="I421" s="48"/>
    </row>
    <row r="422" spans="1:9" s="30" customFormat="1" x14ac:dyDescent="0.15">
      <c r="A422" s="20"/>
      <c r="B422" s="20"/>
      <c r="C422" s="24"/>
      <c r="D422" s="29"/>
      <c r="F422" s="17"/>
      <c r="G422" s="17"/>
      <c r="H422" s="31"/>
      <c r="I422" s="48"/>
    </row>
    <row r="423" spans="1:9" s="30" customFormat="1" x14ac:dyDescent="0.15">
      <c r="A423" s="20"/>
      <c r="B423" s="20"/>
      <c r="C423" s="24"/>
      <c r="D423" s="29"/>
      <c r="F423" s="17"/>
      <c r="G423" s="17"/>
      <c r="H423" s="31"/>
      <c r="I423" s="48"/>
    </row>
    <row r="424" spans="1:9" s="30" customFormat="1" x14ac:dyDescent="0.15">
      <c r="A424" s="20"/>
      <c r="B424" s="20"/>
      <c r="C424" s="24"/>
      <c r="D424" s="29"/>
      <c r="F424" s="17"/>
      <c r="G424" s="17"/>
      <c r="H424" s="31"/>
      <c r="I424" s="48"/>
    </row>
    <row r="425" spans="1:9" s="30" customFormat="1" x14ac:dyDescent="0.15">
      <c r="A425" s="20"/>
      <c r="B425" s="20"/>
      <c r="C425" s="24"/>
      <c r="D425" s="29"/>
      <c r="F425" s="17"/>
      <c r="G425" s="17"/>
      <c r="H425" s="31"/>
      <c r="I425" s="48"/>
    </row>
    <row r="426" spans="1:9" s="30" customFormat="1" x14ac:dyDescent="0.15">
      <c r="A426" s="20"/>
      <c r="B426" s="20"/>
      <c r="C426" s="24"/>
      <c r="D426" s="29"/>
      <c r="F426" s="17"/>
      <c r="G426" s="17"/>
      <c r="H426" s="31"/>
      <c r="I426" s="48"/>
    </row>
    <row r="427" spans="1:9" s="30" customFormat="1" x14ac:dyDescent="0.15">
      <c r="A427" s="20"/>
      <c r="B427" s="20"/>
      <c r="C427" s="24"/>
      <c r="D427" s="29"/>
      <c r="F427" s="17"/>
      <c r="G427" s="17"/>
      <c r="H427" s="31"/>
      <c r="I427" s="48"/>
    </row>
    <row r="428" spans="1:9" s="30" customFormat="1" x14ac:dyDescent="0.15">
      <c r="A428" s="20"/>
      <c r="B428" s="20"/>
      <c r="C428" s="24"/>
      <c r="D428" s="29"/>
      <c r="F428" s="17"/>
      <c r="G428" s="17"/>
      <c r="H428" s="31"/>
      <c r="I428" s="48"/>
    </row>
    <row r="429" spans="1:9" s="30" customFormat="1" x14ac:dyDescent="0.15">
      <c r="A429" s="20"/>
      <c r="B429" s="20"/>
      <c r="C429" s="24"/>
      <c r="D429" s="29"/>
      <c r="F429" s="17"/>
      <c r="G429" s="17"/>
      <c r="H429" s="31"/>
      <c r="I429" s="48"/>
    </row>
    <row r="430" spans="1:9" s="30" customFormat="1" x14ac:dyDescent="0.15">
      <c r="A430" s="20"/>
      <c r="B430" s="20"/>
      <c r="C430" s="24"/>
      <c r="D430" s="29"/>
      <c r="F430" s="17"/>
      <c r="G430" s="17"/>
      <c r="H430" s="31"/>
      <c r="I430" s="48"/>
    </row>
    <row r="431" spans="1:9" s="30" customFormat="1" x14ac:dyDescent="0.15">
      <c r="A431" s="20"/>
      <c r="B431" s="20"/>
      <c r="C431" s="24"/>
      <c r="D431" s="29"/>
      <c r="F431" s="17"/>
      <c r="G431" s="17"/>
      <c r="H431" s="31"/>
      <c r="I431" s="48"/>
    </row>
    <row r="432" spans="1:9" s="30" customFormat="1" x14ac:dyDescent="0.15">
      <c r="A432" s="20"/>
      <c r="B432" s="20"/>
      <c r="C432" s="24"/>
      <c r="D432" s="29"/>
      <c r="F432" s="17"/>
      <c r="G432" s="17"/>
      <c r="H432" s="31"/>
      <c r="I432" s="48"/>
    </row>
    <row r="433" spans="1:9" s="30" customFormat="1" x14ac:dyDescent="0.15">
      <c r="A433" s="20"/>
      <c r="B433" s="20"/>
      <c r="C433" s="24"/>
      <c r="D433" s="29"/>
      <c r="F433" s="17"/>
      <c r="G433" s="17"/>
      <c r="H433" s="31"/>
      <c r="I433" s="48"/>
    </row>
    <row r="434" spans="1:9" s="30" customFormat="1" x14ac:dyDescent="0.15">
      <c r="A434" s="20"/>
      <c r="B434" s="20"/>
      <c r="C434" s="24"/>
      <c r="D434" s="29"/>
      <c r="F434" s="17"/>
      <c r="G434" s="17"/>
      <c r="H434" s="31"/>
      <c r="I434" s="48"/>
    </row>
    <row r="435" spans="1:9" s="30" customFormat="1" x14ac:dyDescent="0.15">
      <c r="A435" s="20"/>
      <c r="B435" s="20"/>
      <c r="C435" s="24"/>
      <c r="D435" s="29"/>
      <c r="F435" s="17"/>
      <c r="G435" s="17"/>
      <c r="H435" s="31"/>
      <c r="I435" s="48"/>
    </row>
    <row r="436" spans="1:9" s="30" customFormat="1" x14ac:dyDescent="0.15">
      <c r="A436" s="20"/>
      <c r="B436" s="20"/>
      <c r="C436" s="24"/>
      <c r="D436" s="29"/>
      <c r="F436" s="17"/>
      <c r="G436" s="17"/>
      <c r="H436" s="31"/>
      <c r="I436" s="48"/>
    </row>
    <row r="437" spans="1:9" s="30" customFormat="1" x14ac:dyDescent="0.15">
      <c r="A437" s="20"/>
      <c r="B437" s="20"/>
      <c r="C437" s="24"/>
      <c r="D437" s="29"/>
      <c r="F437" s="17"/>
      <c r="G437" s="17"/>
      <c r="H437" s="31"/>
      <c r="I437" s="48"/>
    </row>
    <row r="438" spans="1:9" s="30" customFormat="1" x14ac:dyDescent="0.15">
      <c r="A438" s="20"/>
      <c r="B438" s="20"/>
      <c r="C438" s="24"/>
      <c r="D438" s="29"/>
      <c r="F438" s="17"/>
      <c r="G438" s="17"/>
      <c r="H438" s="31"/>
      <c r="I438" s="48"/>
    </row>
    <row r="439" spans="1:9" s="30" customFormat="1" x14ac:dyDescent="0.15">
      <c r="A439" s="20"/>
      <c r="B439" s="20"/>
      <c r="C439" s="24"/>
      <c r="D439" s="29"/>
      <c r="F439" s="17"/>
      <c r="G439" s="17"/>
      <c r="H439" s="31"/>
      <c r="I439" s="48"/>
    </row>
    <row r="440" spans="1:9" s="30" customFormat="1" x14ac:dyDescent="0.15">
      <c r="A440" s="20"/>
      <c r="B440" s="20"/>
      <c r="C440" s="24"/>
      <c r="D440" s="29"/>
      <c r="F440" s="17"/>
      <c r="G440" s="17"/>
      <c r="H440" s="31"/>
      <c r="I440" s="48"/>
    </row>
    <row r="441" spans="1:9" s="30" customFormat="1" x14ac:dyDescent="0.15">
      <c r="A441" s="20"/>
      <c r="B441" s="20"/>
      <c r="C441" s="24"/>
      <c r="D441" s="29"/>
      <c r="F441" s="17"/>
      <c r="G441" s="17"/>
      <c r="H441" s="31"/>
      <c r="I441" s="48"/>
    </row>
    <row r="442" spans="1:9" s="30" customFormat="1" x14ac:dyDescent="0.15">
      <c r="A442" s="20"/>
      <c r="B442" s="20"/>
      <c r="C442" s="24"/>
      <c r="D442" s="29"/>
      <c r="F442" s="17"/>
      <c r="G442" s="17"/>
      <c r="H442" s="31"/>
      <c r="I442" s="48"/>
    </row>
    <row r="443" spans="1:9" s="30" customFormat="1" x14ac:dyDescent="0.15">
      <c r="A443" s="20"/>
      <c r="B443" s="20"/>
      <c r="C443" s="24"/>
      <c r="D443" s="29"/>
      <c r="F443" s="17"/>
      <c r="G443" s="17"/>
      <c r="H443" s="31"/>
      <c r="I443" s="48"/>
    </row>
    <row r="444" spans="1:9" s="30" customFormat="1" x14ac:dyDescent="0.15">
      <c r="A444" s="20"/>
      <c r="B444" s="20"/>
      <c r="C444" s="24"/>
      <c r="D444" s="29"/>
      <c r="F444" s="17"/>
      <c r="G444" s="17"/>
      <c r="H444" s="31"/>
      <c r="I444" s="48"/>
    </row>
    <row r="445" spans="1:9" s="30" customFormat="1" x14ac:dyDescent="0.15">
      <c r="A445" s="20"/>
      <c r="B445" s="20"/>
      <c r="C445" s="24"/>
      <c r="D445" s="29"/>
      <c r="F445" s="17"/>
      <c r="G445" s="17"/>
      <c r="H445" s="31"/>
      <c r="I445" s="48"/>
    </row>
    <row r="446" spans="1:9" s="30" customFormat="1" x14ac:dyDescent="0.15">
      <c r="A446" s="20"/>
      <c r="B446" s="20"/>
      <c r="C446" s="24"/>
      <c r="D446" s="29"/>
      <c r="F446" s="17"/>
      <c r="G446" s="17"/>
      <c r="H446" s="31"/>
      <c r="I446" s="48"/>
    </row>
    <row r="447" spans="1:9" s="30" customFormat="1" x14ac:dyDescent="0.15">
      <c r="A447" s="20"/>
      <c r="B447" s="20"/>
      <c r="C447" s="24"/>
      <c r="D447" s="29"/>
      <c r="F447" s="17"/>
      <c r="G447" s="17"/>
      <c r="H447" s="31"/>
      <c r="I447" s="48"/>
    </row>
    <row r="448" spans="1:9" s="30" customFormat="1" x14ac:dyDescent="0.15">
      <c r="A448" s="20"/>
      <c r="B448" s="20"/>
      <c r="C448" s="24"/>
      <c r="D448" s="29"/>
      <c r="F448" s="17"/>
      <c r="G448" s="17"/>
      <c r="H448" s="31"/>
      <c r="I448" s="48"/>
    </row>
    <row r="449" spans="1:9" s="30" customFormat="1" x14ac:dyDescent="0.15">
      <c r="A449" s="20"/>
      <c r="B449" s="20"/>
      <c r="C449" s="24"/>
      <c r="D449" s="29"/>
      <c r="F449" s="17"/>
      <c r="G449" s="17"/>
      <c r="H449" s="31"/>
      <c r="I449" s="48"/>
    </row>
    <row r="450" spans="1:9" s="30" customFormat="1" x14ac:dyDescent="0.15">
      <c r="A450" s="20"/>
      <c r="B450" s="20"/>
      <c r="C450" s="24"/>
      <c r="D450" s="29"/>
      <c r="F450" s="17"/>
      <c r="G450" s="17"/>
      <c r="H450" s="31"/>
      <c r="I450" s="48"/>
    </row>
    <row r="451" spans="1:9" s="30" customFormat="1" x14ac:dyDescent="0.15">
      <c r="A451" s="20"/>
      <c r="B451" s="20"/>
      <c r="C451" s="24"/>
      <c r="D451" s="29"/>
      <c r="F451" s="17"/>
      <c r="G451" s="17"/>
      <c r="H451" s="31"/>
      <c r="I451" s="48"/>
    </row>
    <row r="452" spans="1:9" s="30" customFormat="1" x14ac:dyDescent="0.15">
      <c r="A452" s="20"/>
      <c r="B452" s="20"/>
      <c r="C452" s="24"/>
      <c r="D452" s="29"/>
      <c r="F452" s="17"/>
      <c r="G452" s="17"/>
      <c r="H452" s="31"/>
      <c r="I452" s="48"/>
    </row>
    <row r="453" spans="1:9" s="30" customFormat="1" x14ac:dyDescent="0.15">
      <c r="A453" s="20"/>
      <c r="B453" s="20"/>
      <c r="C453" s="24"/>
      <c r="D453" s="29"/>
      <c r="F453" s="17"/>
      <c r="G453" s="17"/>
      <c r="H453" s="31"/>
      <c r="I453" s="48"/>
    </row>
    <row r="454" spans="1:9" s="30" customFormat="1" x14ac:dyDescent="0.15">
      <c r="A454" s="20"/>
      <c r="B454" s="20"/>
      <c r="C454" s="24"/>
      <c r="D454" s="29"/>
      <c r="F454" s="17"/>
      <c r="G454" s="17"/>
      <c r="H454" s="31"/>
      <c r="I454" s="48"/>
    </row>
    <row r="455" spans="1:9" s="30" customFormat="1" x14ac:dyDescent="0.15">
      <c r="A455" s="20"/>
      <c r="B455" s="20"/>
      <c r="C455" s="24"/>
      <c r="D455" s="29"/>
      <c r="F455" s="17"/>
      <c r="G455" s="17"/>
      <c r="H455" s="31"/>
      <c r="I455" s="48"/>
    </row>
    <row r="456" spans="1:9" s="30" customFormat="1" x14ac:dyDescent="0.15">
      <c r="A456" s="20"/>
      <c r="B456" s="20"/>
      <c r="C456" s="24"/>
      <c r="D456" s="29"/>
      <c r="F456" s="17"/>
      <c r="G456" s="17"/>
      <c r="H456" s="31"/>
      <c r="I456" s="48"/>
    </row>
    <row r="457" spans="1:9" s="30" customFormat="1" x14ac:dyDescent="0.15">
      <c r="A457" s="20"/>
      <c r="B457" s="20"/>
      <c r="C457" s="24"/>
      <c r="D457" s="29"/>
      <c r="F457" s="17"/>
      <c r="G457" s="17"/>
      <c r="H457" s="31"/>
      <c r="I457" s="48"/>
    </row>
    <row r="458" spans="1:9" s="30" customFormat="1" x14ac:dyDescent="0.15">
      <c r="A458" s="20"/>
      <c r="B458" s="20"/>
      <c r="C458" s="24"/>
      <c r="D458" s="29"/>
      <c r="F458" s="17"/>
      <c r="G458" s="17"/>
      <c r="H458" s="31"/>
      <c r="I458" s="48"/>
    </row>
    <row r="459" spans="1:9" s="30" customFormat="1" x14ac:dyDescent="0.15">
      <c r="A459" s="20"/>
      <c r="B459" s="20"/>
      <c r="C459" s="24"/>
      <c r="D459" s="29"/>
      <c r="F459" s="17"/>
      <c r="G459" s="17"/>
      <c r="H459" s="31"/>
      <c r="I459" s="48"/>
    </row>
    <row r="460" spans="1:9" s="30" customFormat="1" x14ac:dyDescent="0.15">
      <c r="A460" s="20"/>
      <c r="B460" s="20"/>
      <c r="C460" s="24"/>
      <c r="D460" s="29"/>
      <c r="F460" s="17"/>
      <c r="G460" s="17"/>
      <c r="H460" s="31"/>
      <c r="I460" s="48"/>
    </row>
    <row r="461" spans="1:9" s="30" customFormat="1" x14ac:dyDescent="0.15">
      <c r="A461" s="20"/>
      <c r="B461" s="20"/>
      <c r="C461" s="24"/>
      <c r="D461" s="29"/>
      <c r="F461" s="17"/>
      <c r="G461" s="17"/>
      <c r="H461" s="31"/>
      <c r="I461" s="48"/>
    </row>
    <row r="462" spans="1:9" s="30" customFormat="1" x14ac:dyDescent="0.15">
      <c r="A462" s="20"/>
      <c r="B462" s="20"/>
      <c r="C462" s="24"/>
      <c r="D462" s="29"/>
      <c r="F462" s="17"/>
      <c r="G462" s="17"/>
      <c r="H462" s="31"/>
      <c r="I462" s="48"/>
    </row>
    <row r="463" spans="1:9" s="30" customFormat="1" x14ac:dyDescent="0.15">
      <c r="A463" s="20"/>
      <c r="B463" s="20"/>
      <c r="C463" s="24"/>
      <c r="D463" s="29"/>
      <c r="F463" s="17"/>
      <c r="G463" s="17"/>
      <c r="H463" s="31"/>
      <c r="I463" s="48"/>
    </row>
    <row r="464" spans="1:9" s="30" customFormat="1" x14ac:dyDescent="0.15">
      <c r="A464" s="20"/>
      <c r="B464" s="20"/>
      <c r="C464" s="24"/>
      <c r="D464" s="29"/>
      <c r="F464" s="17"/>
      <c r="G464" s="17"/>
      <c r="H464" s="31"/>
      <c r="I464" s="48"/>
    </row>
    <row r="465" spans="1:9" s="30" customFormat="1" x14ac:dyDescent="0.15">
      <c r="A465" s="20"/>
      <c r="B465" s="20"/>
      <c r="C465" s="24"/>
      <c r="D465" s="29"/>
      <c r="F465" s="17"/>
      <c r="G465" s="17"/>
      <c r="H465" s="31"/>
      <c r="I465" s="48"/>
    </row>
    <row r="466" spans="1:9" s="30" customFormat="1" x14ac:dyDescent="0.15">
      <c r="A466" s="20"/>
      <c r="B466" s="20"/>
      <c r="C466" s="24"/>
      <c r="D466" s="29"/>
      <c r="F466" s="17"/>
      <c r="G466" s="17"/>
      <c r="H466" s="31"/>
      <c r="I466" s="48"/>
    </row>
    <row r="467" spans="1:9" s="30" customFormat="1" x14ac:dyDescent="0.15">
      <c r="A467" s="20"/>
      <c r="B467" s="20"/>
      <c r="C467" s="24"/>
      <c r="D467" s="29"/>
      <c r="F467" s="17"/>
      <c r="G467" s="17"/>
      <c r="H467" s="31"/>
      <c r="I467" s="48"/>
    </row>
    <row r="468" spans="1:9" s="30" customFormat="1" x14ac:dyDescent="0.15">
      <c r="A468" s="20"/>
      <c r="B468" s="20"/>
      <c r="C468" s="24"/>
      <c r="D468" s="29"/>
      <c r="F468" s="17"/>
      <c r="G468" s="17"/>
      <c r="H468" s="31"/>
      <c r="I468" s="48"/>
    </row>
    <row r="469" spans="1:9" s="30" customFormat="1" x14ac:dyDescent="0.15">
      <c r="A469" s="20"/>
      <c r="B469" s="20"/>
      <c r="C469" s="24"/>
      <c r="D469" s="29"/>
      <c r="F469" s="17"/>
      <c r="G469" s="17"/>
      <c r="H469" s="31"/>
      <c r="I469" s="48"/>
    </row>
    <row r="470" spans="1:9" s="30" customFormat="1" x14ac:dyDescent="0.15">
      <c r="A470" s="20"/>
      <c r="B470" s="20"/>
      <c r="C470" s="24"/>
      <c r="D470" s="29"/>
      <c r="F470" s="17"/>
      <c r="G470" s="17"/>
      <c r="H470" s="31"/>
      <c r="I470" s="48"/>
    </row>
    <row r="471" spans="1:9" s="30" customFormat="1" x14ac:dyDescent="0.15">
      <c r="A471" s="20"/>
      <c r="B471" s="20"/>
      <c r="C471" s="24"/>
      <c r="D471" s="29"/>
      <c r="F471" s="17"/>
      <c r="G471" s="17"/>
      <c r="H471" s="31"/>
      <c r="I471" s="48"/>
    </row>
    <row r="472" spans="1:9" s="30" customFormat="1" x14ac:dyDescent="0.15">
      <c r="A472" s="20"/>
      <c r="B472" s="20"/>
      <c r="C472" s="24"/>
      <c r="D472" s="29"/>
      <c r="F472" s="17"/>
      <c r="G472" s="17"/>
      <c r="H472" s="31"/>
      <c r="I472" s="48"/>
    </row>
    <row r="473" spans="1:9" s="30" customFormat="1" x14ac:dyDescent="0.15">
      <c r="A473" s="20"/>
      <c r="B473" s="20"/>
      <c r="C473" s="24"/>
      <c r="D473" s="29"/>
      <c r="F473" s="17"/>
      <c r="G473" s="17"/>
      <c r="H473" s="31"/>
      <c r="I473" s="48"/>
    </row>
    <row r="474" spans="1:9" s="30" customFormat="1" x14ac:dyDescent="0.15">
      <c r="A474" s="20"/>
      <c r="B474" s="20"/>
      <c r="C474" s="24"/>
      <c r="D474" s="29"/>
      <c r="F474" s="17"/>
      <c r="G474" s="17"/>
      <c r="H474" s="31"/>
      <c r="I474" s="48"/>
    </row>
    <row r="475" spans="1:9" s="30" customFormat="1" x14ac:dyDescent="0.15">
      <c r="A475" s="20"/>
      <c r="B475" s="20"/>
      <c r="C475" s="24"/>
      <c r="D475" s="29"/>
      <c r="F475" s="17"/>
      <c r="G475" s="17"/>
      <c r="H475" s="31"/>
      <c r="I475" s="48"/>
    </row>
    <row r="476" spans="1:9" s="30" customFormat="1" x14ac:dyDescent="0.15">
      <c r="A476" s="20"/>
      <c r="B476" s="20"/>
      <c r="C476" s="24"/>
      <c r="D476" s="29"/>
      <c r="F476" s="17"/>
      <c r="G476" s="17"/>
      <c r="H476" s="31"/>
      <c r="I476" s="48"/>
    </row>
    <row r="477" spans="1:9" s="30" customFormat="1" x14ac:dyDescent="0.15">
      <c r="A477" s="20"/>
      <c r="B477" s="20"/>
      <c r="C477" s="24"/>
      <c r="D477" s="29"/>
      <c r="F477" s="17"/>
      <c r="G477" s="17"/>
      <c r="H477" s="31"/>
      <c r="I477" s="48"/>
    </row>
    <row r="478" spans="1:9" s="30" customFormat="1" x14ac:dyDescent="0.15">
      <c r="A478" s="20"/>
      <c r="B478" s="20"/>
      <c r="C478" s="24"/>
      <c r="D478" s="29"/>
      <c r="F478" s="17"/>
      <c r="G478" s="17"/>
      <c r="H478" s="31"/>
      <c r="I478" s="48"/>
    </row>
    <row r="479" spans="1:9" s="30" customFormat="1" x14ac:dyDescent="0.15">
      <c r="A479" s="20"/>
      <c r="B479" s="20"/>
      <c r="C479" s="24"/>
      <c r="D479" s="29"/>
      <c r="F479" s="17"/>
      <c r="G479" s="17"/>
      <c r="H479" s="31"/>
      <c r="I479" s="48"/>
    </row>
    <row r="480" spans="1:9" s="30" customFormat="1" x14ac:dyDescent="0.15">
      <c r="A480" s="20"/>
      <c r="B480" s="20"/>
      <c r="C480" s="24"/>
      <c r="D480" s="29"/>
      <c r="F480" s="17"/>
      <c r="G480" s="17"/>
      <c r="H480" s="31"/>
      <c r="I480" s="48"/>
    </row>
    <row r="481" spans="1:9" s="30" customFormat="1" x14ac:dyDescent="0.15">
      <c r="A481" s="20"/>
      <c r="B481" s="20"/>
      <c r="C481" s="24"/>
      <c r="D481" s="29"/>
      <c r="F481" s="17"/>
      <c r="G481" s="17"/>
      <c r="H481" s="31"/>
      <c r="I481" s="48"/>
    </row>
    <row r="482" spans="1:9" s="30" customFormat="1" x14ac:dyDescent="0.15">
      <c r="A482" s="20"/>
      <c r="B482" s="20"/>
      <c r="C482" s="24"/>
      <c r="D482" s="29"/>
      <c r="F482" s="17"/>
      <c r="G482" s="17"/>
      <c r="H482" s="31"/>
      <c r="I482" s="48"/>
    </row>
    <row r="483" spans="1:9" s="30" customFormat="1" x14ac:dyDescent="0.15">
      <c r="A483" s="20"/>
      <c r="B483" s="20"/>
      <c r="C483" s="24"/>
      <c r="D483" s="29"/>
      <c r="F483" s="17"/>
      <c r="G483" s="17"/>
      <c r="H483" s="31"/>
      <c r="I483" s="48"/>
    </row>
    <row r="484" spans="1:9" s="30" customFormat="1" x14ac:dyDescent="0.15">
      <c r="A484" s="20"/>
      <c r="B484" s="20"/>
      <c r="C484" s="24"/>
      <c r="D484" s="29"/>
      <c r="F484" s="17"/>
      <c r="G484" s="17"/>
      <c r="H484" s="31"/>
      <c r="I484" s="48"/>
    </row>
    <row r="485" spans="1:9" s="30" customFormat="1" x14ac:dyDescent="0.15">
      <c r="A485" s="20"/>
      <c r="B485" s="20"/>
      <c r="C485" s="24"/>
      <c r="D485" s="29"/>
      <c r="F485" s="17"/>
      <c r="G485" s="17"/>
      <c r="H485" s="31"/>
      <c r="I485" s="48"/>
    </row>
    <row r="486" spans="1:9" s="30" customFormat="1" x14ac:dyDescent="0.15">
      <c r="A486" s="20"/>
      <c r="B486" s="20"/>
      <c r="C486" s="24"/>
      <c r="D486" s="29"/>
      <c r="F486" s="17"/>
      <c r="G486" s="17"/>
      <c r="H486" s="31"/>
      <c r="I486" s="48"/>
    </row>
    <row r="487" spans="1:9" s="30" customFormat="1" x14ac:dyDescent="0.15">
      <c r="A487" s="20"/>
      <c r="B487" s="20"/>
      <c r="C487" s="24"/>
      <c r="D487" s="29"/>
      <c r="F487" s="17"/>
      <c r="G487" s="17"/>
      <c r="H487" s="31"/>
      <c r="I487" s="48"/>
    </row>
    <row r="488" spans="1:9" s="30" customFormat="1" x14ac:dyDescent="0.15">
      <c r="A488" s="20"/>
      <c r="B488" s="20"/>
      <c r="C488" s="24"/>
      <c r="D488" s="29"/>
      <c r="F488" s="17"/>
      <c r="G488" s="17"/>
      <c r="H488" s="31"/>
      <c r="I488" s="48"/>
    </row>
    <row r="489" spans="1:9" s="30" customFormat="1" x14ac:dyDescent="0.15">
      <c r="A489" s="20"/>
      <c r="B489" s="20"/>
      <c r="C489" s="24"/>
      <c r="D489" s="29"/>
      <c r="F489" s="17"/>
      <c r="G489" s="17"/>
      <c r="H489" s="31"/>
      <c r="I489" s="48"/>
    </row>
    <row r="490" spans="1:9" s="30" customFormat="1" x14ac:dyDescent="0.15">
      <c r="A490" s="20"/>
      <c r="B490" s="20"/>
      <c r="C490" s="24"/>
      <c r="D490" s="29"/>
      <c r="F490" s="17"/>
      <c r="G490" s="17"/>
      <c r="H490" s="31"/>
      <c r="I490" s="48"/>
    </row>
    <row r="491" spans="1:9" s="30" customFormat="1" x14ac:dyDescent="0.15">
      <c r="A491" s="20"/>
      <c r="B491" s="20"/>
      <c r="C491" s="24"/>
      <c r="D491" s="29"/>
      <c r="F491" s="17"/>
      <c r="G491" s="17"/>
      <c r="H491" s="31"/>
      <c r="I491" s="48"/>
    </row>
    <row r="492" spans="1:9" s="30" customFormat="1" x14ac:dyDescent="0.15">
      <c r="A492" s="20"/>
      <c r="B492" s="20"/>
      <c r="C492" s="24"/>
      <c r="D492" s="29"/>
      <c r="F492" s="17"/>
      <c r="G492" s="17"/>
      <c r="H492" s="31"/>
      <c r="I492" s="48"/>
    </row>
    <row r="493" spans="1:9" s="30" customFormat="1" x14ac:dyDescent="0.15">
      <c r="A493" s="20"/>
      <c r="B493" s="20"/>
      <c r="C493" s="24"/>
      <c r="D493" s="29"/>
      <c r="F493" s="17"/>
      <c r="G493" s="17"/>
      <c r="H493" s="31"/>
      <c r="I493" s="48"/>
    </row>
    <row r="494" spans="1:9" s="30" customFormat="1" x14ac:dyDescent="0.15">
      <c r="A494" s="20"/>
      <c r="B494" s="20"/>
      <c r="C494" s="24"/>
      <c r="D494" s="29"/>
      <c r="F494" s="17"/>
      <c r="G494" s="17"/>
      <c r="H494" s="31"/>
      <c r="I494" s="48"/>
    </row>
    <row r="495" spans="1:9" s="30" customFormat="1" x14ac:dyDescent="0.15">
      <c r="A495" s="20"/>
      <c r="B495" s="20"/>
      <c r="C495" s="24"/>
      <c r="D495" s="29"/>
      <c r="F495" s="17"/>
      <c r="G495" s="17"/>
      <c r="H495" s="31"/>
      <c r="I495" s="48"/>
    </row>
    <row r="496" spans="1:9" s="30" customFormat="1" x14ac:dyDescent="0.15">
      <c r="A496" s="20"/>
      <c r="B496" s="20"/>
      <c r="C496" s="24"/>
      <c r="D496" s="29"/>
      <c r="F496" s="17"/>
      <c r="G496" s="17"/>
      <c r="H496" s="31"/>
      <c r="I496" s="48"/>
    </row>
    <row r="497" spans="1:9" s="30" customFormat="1" x14ac:dyDescent="0.15">
      <c r="A497" s="20"/>
      <c r="B497" s="20"/>
      <c r="C497" s="24"/>
      <c r="D497" s="29"/>
      <c r="F497" s="17"/>
      <c r="G497" s="17"/>
      <c r="H497" s="31"/>
      <c r="I497" s="48"/>
    </row>
    <row r="498" spans="1:9" s="30" customFormat="1" x14ac:dyDescent="0.15">
      <c r="A498" s="20"/>
      <c r="B498" s="20"/>
      <c r="C498" s="24"/>
      <c r="D498" s="29"/>
      <c r="F498" s="17"/>
      <c r="G498" s="17"/>
      <c r="H498" s="31"/>
      <c r="I498" s="48"/>
    </row>
    <row r="499" spans="1:9" s="30" customFormat="1" x14ac:dyDescent="0.15">
      <c r="A499" s="20"/>
      <c r="B499" s="20"/>
      <c r="C499" s="24"/>
      <c r="D499" s="29"/>
      <c r="F499" s="17"/>
      <c r="G499" s="17"/>
      <c r="H499" s="31"/>
      <c r="I499" s="48"/>
    </row>
    <row r="500" spans="1:9" s="30" customFormat="1" x14ac:dyDescent="0.15">
      <c r="A500" s="20"/>
      <c r="B500" s="20"/>
      <c r="C500" s="24"/>
      <c r="D500" s="29"/>
      <c r="F500" s="17"/>
      <c r="G500" s="17"/>
      <c r="H500" s="31"/>
      <c r="I500" s="48"/>
    </row>
    <row r="501" spans="1:9" s="30" customFormat="1" x14ac:dyDescent="0.15">
      <c r="A501" s="20"/>
      <c r="B501" s="20"/>
      <c r="C501" s="24"/>
      <c r="D501" s="29"/>
      <c r="F501" s="17"/>
      <c r="G501" s="17"/>
      <c r="H501" s="31"/>
      <c r="I501" s="48"/>
    </row>
    <row r="502" spans="1:9" s="30" customFormat="1" x14ac:dyDescent="0.15">
      <c r="A502" s="20"/>
      <c r="B502" s="20"/>
      <c r="C502" s="24"/>
      <c r="D502" s="29"/>
      <c r="F502" s="17"/>
      <c r="G502" s="17"/>
      <c r="H502" s="31"/>
      <c r="I502" s="48"/>
    </row>
    <row r="503" spans="1:9" s="30" customFormat="1" x14ac:dyDescent="0.15">
      <c r="A503" s="20"/>
      <c r="B503" s="20"/>
      <c r="C503" s="24"/>
      <c r="D503" s="29"/>
      <c r="F503" s="17"/>
      <c r="G503" s="17"/>
      <c r="H503" s="31"/>
      <c r="I503" s="48"/>
    </row>
    <row r="504" spans="1:9" s="30" customFormat="1" x14ac:dyDescent="0.15">
      <c r="A504" s="20"/>
      <c r="B504" s="20"/>
      <c r="C504" s="24"/>
      <c r="D504" s="29"/>
      <c r="F504" s="17"/>
      <c r="G504" s="17"/>
      <c r="H504" s="31"/>
      <c r="I504" s="48"/>
    </row>
    <row r="505" spans="1:9" s="30" customFormat="1" x14ac:dyDescent="0.15">
      <c r="A505" s="20"/>
      <c r="B505" s="20"/>
      <c r="C505" s="24"/>
      <c r="D505" s="29"/>
      <c r="F505" s="17"/>
      <c r="G505" s="17"/>
      <c r="H505" s="31"/>
      <c r="I505" s="48"/>
    </row>
    <row r="506" spans="1:9" s="30" customFormat="1" x14ac:dyDescent="0.15">
      <c r="A506" s="20"/>
      <c r="B506" s="20"/>
      <c r="C506" s="24"/>
      <c r="D506" s="29"/>
      <c r="F506" s="17"/>
      <c r="G506" s="17"/>
      <c r="H506" s="31"/>
      <c r="I506" s="48"/>
    </row>
    <row r="507" spans="1:9" s="30" customFormat="1" x14ac:dyDescent="0.15">
      <c r="A507" s="20"/>
      <c r="B507" s="20"/>
      <c r="C507" s="24"/>
      <c r="D507" s="29"/>
      <c r="F507" s="17"/>
      <c r="G507" s="17"/>
      <c r="H507" s="31"/>
      <c r="I507" s="48"/>
    </row>
    <row r="508" spans="1:9" s="30" customFormat="1" x14ac:dyDescent="0.15">
      <c r="A508" s="20"/>
      <c r="B508" s="20"/>
      <c r="C508" s="24"/>
      <c r="D508" s="29"/>
      <c r="F508" s="17"/>
      <c r="G508" s="17"/>
      <c r="H508" s="31"/>
      <c r="I508" s="48"/>
    </row>
    <row r="509" spans="1:9" s="30" customFormat="1" x14ac:dyDescent="0.15">
      <c r="A509" s="20"/>
      <c r="B509" s="20"/>
      <c r="C509" s="24"/>
      <c r="D509" s="29"/>
      <c r="F509" s="17"/>
      <c r="G509" s="17"/>
      <c r="H509" s="31"/>
      <c r="I509" s="48"/>
    </row>
    <row r="510" spans="1:9" s="30" customFormat="1" x14ac:dyDescent="0.15">
      <c r="A510" s="20"/>
      <c r="B510" s="20"/>
      <c r="C510" s="24"/>
      <c r="D510" s="29"/>
      <c r="F510" s="17"/>
      <c r="G510" s="17"/>
      <c r="H510" s="31"/>
      <c r="I510" s="48"/>
    </row>
    <row r="511" spans="1:9" s="30" customFormat="1" x14ac:dyDescent="0.15">
      <c r="A511" s="20"/>
      <c r="B511" s="20"/>
      <c r="C511" s="24"/>
      <c r="D511" s="29"/>
      <c r="F511" s="17"/>
      <c r="G511" s="17"/>
      <c r="H511" s="31"/>
      <c r="I511" s="48"/>
    </row>
    <row r="512" spans="1:9" s="30" customFormat="1" x14ac:dyDescent="0.15">
      <c r="A512" s="20"/>
      <c r="B512" s="20"/>
      <c r="C512" s="24"/>
      <c r="D512" s="29"/>
      <c r="F512" s="17"/>
      <c r="G512" s="17"/>
      <c r="H512" s="31"/>
      <c r="I512" s="48"/>
    </row>
    <row r="513" spans="1:9" s="30" customFormat="1" x14ac:dyDescent="0.15">
      <c r="A513" s="20"/>
      <c r="B513" s="20"/>
      <c r="C513" s="24"/>
      <c r="D513" s="29"/>
      <c r="F513" s="17"/>
      <c r="G513" s="17"/>
      <c r="H513" s="31"/>
      <c r="I513" s="48"/>
    </row>
    <row r="514" spans="1:9" s="30" customFormat="1" x14ac:dyDescent="0.15">
      <c r="A514" s="20"/>
      <c r="B514" s="20"/>
      <c r="C514" s="24"/>
      <c r="D514" s="29"/>
      <c r="F514" s="17"/>
      <c r="G514" s="17"/>
      <c r="H514" s="31"/>
      <c r="I514" s="48"/>
    </row>
    <row r="515" spans="1:9" s="30" customFormat="1" x14ac:dyDescent="0.15">
      <c r="A515" s="20"/>
      <c r="B515" s="20"/>
      <c r="C515" s="24"/>
      <c r="D515" s="29"/>
      <c r="F515" s="17"/>
      <c r="G515" s="17"/>
      <c r="H515" s="31"/>
      <c r="I515" s="48"/>
    </row>
    <row r="516" spans="1:9" s="30" customFormat="1" x14ac:dyDescent="0.15">
      <c r="A516" s="20"/>
      <c r="B516" s="20"/>
      <c r="C516" s="24"/>
      <c r="D516" s="29"/>
      <c r="F516" s="17"/>
      <c r="G516" s="17"/>
      <c r="H516" s="31"/>
      <c r="I516" s="48"/>
    </row>
    <row r="517" spans="1:9" s="30" customFormat="1" x14ac:dyDescent="0.15">
      <c r="A517" s="20"/>
      <c r="B517" s="20"/>
      <c r="C517" s="24"/>
      <c r="D517" s="29"/>
      <c r="F517" s="17"/>
      <c r="G517" s="17"/>
      <c r="H517" s="31"/>
      <c r="I517" s="48"/>
    </row>
    <row r="518" spans="1:9" s="30" customFormat="1" x14ac:dyDescent="0.15">
      <c r="A518" s="20"/>
      <c r="B518" s="20"/>
      <c r="C518" s="24"/>
      <c r="D518" s="29"/>
      <c r="F518" s="17"/>
      <c r="G518" s="17"/>
      <c r="H518" s="31"/>
      <c r="I518" s="48"/>
    </row>
    <row r="519" spans="1:9" s="30" customFormat="1" x14ac:dyDescent="0.15">
      <c r="A519" s="20"/>
      <c r="B519" s="20"/>
      <c r="C519" s="24"/>
      <c r="D519" s="29"/>
      <c r="F519" s="17"/>
      <c r="G519" s="17"/>
      <c r="H519" s="31"/>
      <c r="I519" s="48"/>
    </row>
    <row r="520" spans="1:9" s="30" customFormat="1" x14ac:dyDescent="0.15">
      <c r="A520" s="20"/>
      <c r="B520" s="20"/>
      <c r="C520" s="24"/>
      <c r="D520" s="29"/>
      <c r="F520" s="17"/>
      <c r="G520" s="17"/>
      <c r="H520" s="31"/>
      <c r="I520" s="48"/>
    </row>
    <row r="521" spans="1:9" s="30" customFormat="1" x14ac:dyDescent="0.15">
      <c r="A521" s="20"/>
      <c r="B521" s="20"/>
      <c r="C521" s="24"/>
      <c r="D521" s="29"/>
      <c r="F521" s="17"/>
      <c r="G521" s="17"/>
      <c r="H521" s="31"/>
      <c r="I521" s="48"/>
    </row>
    <row r="522" spans="1:9" s="30" customFormat="1" x14ac:dyDescent="0.15">
      <c r="A522" s="20"/>
      <c r="B522" s="20"/>
      <c r="C522" s="24"/>
      <c r="D522" s="29"/>
      <c r="F522" s="17"/>
      <c r="G522" s="17"/>
      <c r="H522" s="31"/>
      <c r="I522" s="48"/>
    </row>
    <row r="523" spans="1:9" s="30" customFormat="1" x14ac:dyDescent="0.15">
      <c r="A523" s="20"/>
      <c r="B523" s="20"/>
      <c r="C523" s="24"/>
      <c r="D523" s="29"/>
      <c r="F523" s="17"/>
      <c r="G523" s="17"/>
      <c r="H523" s="31"/>
      <c r="I523" s="48"/>
    </row>
    <row r="524" spans="1:9" s="30" customFormat="1" x14ac:dyDescent="0.15">
      <c r="A524" s="20"/>
      <c r="B524" s="20"/>
      <c r="C524" s="24"/>
      <c r="D524" s="29"/>
      <c r="F524" s="17"/>
      <c r="G524" s="17"/>
      <c r="H524" s="31"/>
      <c r="I524" s="48"/>
    </row>
    <row r="525" spans="1:9" s="30" customFormat="1" x14ac:dyDescent="0.15">
      <c r="A525" s="20"/>
      <c r="B525" s="20"/>
      <c r="C525" s="24"/>
      <c r="D525" s="29"/>
      <c r="F525" s="17"/>
      <c r="G525" s="17"/>
      <c r="H525" s="31"/>
      <c r="I525" s="48"/>
    </row>
    <row r="526" spans="1:9" s="30" customFormat="1" x14ac:dyDescent="0.15">
      <c r="A526" s="20"/>
      <c r="B526" s="20"/>
      <c r="C526" s="24"/>
      <c r="D526" s="29"/>
      <c r="F526" s="17"/>
      <c r="G526" s="17"/>
      <c r="H526" s="31"/>
      <c r="I526" s="48"/>
    </row>
    <row r="527" spans="1:9" s="30" customFormat="1" x14ac:dyDescent="0.15">
      <c r="A527" s="20"/>
      <c r="B527" s="20"/>
      <c r="C527" s="24"/>
      <c r="D527" s="29"/>
      <c r="F527" s="17"/>
      <c r="G527" s="17"/>
      <c r="H527" s="31"/>
      <c r="I527" s="48"/>
    </row>
    <row r="528" spans="1:9" s="30" customFormat="1" x14ac:dyDescent="0.15">
      <c r="A528" s="20"/>
      <c r="B528" s="20"/>
      <c r="C528" s="24"/>
      <c r="D528" s="29"/>
      <c r="F528" s="17"/>
      <c r="G528" s="17"/>
      <c r="H528" s="31"/>
      <c r="I528" s="48"/>
    </row>
    <row r="529" spans="1:9" s="30" customFormat="1" x14ac:dyDescent="0.15">
      <c r="A529" s="20"/>
      <c r="B529" s="20"/>
      <c r="C529" s="24"/>
      <c r="D529" s="29"/>
      <c r="F529" s="17"/>
      <c r="G529" s="17"/>
      <c r="H529" s="31"/>
      <c r="I529" s="48"/>
    </row>
    <row r="530" spans="1:9" s="30" customFormat="1" x14ac:dyDescent="0.15">
      <c r="A530" s="20"/>
      <c r="B530" s="20"/>
      <c r="C530" s="24"/>
      <c r="D530" s="29"/>
      <c r="F530" s="17"/>
      <c r="G530" s="17"/>
      <c r="H530" s="31"/>
      <c r="I530" s="48"/>
    </row>
    <row r="531" spans="1:9" s="30" customFormat="1" x14ac:dyDescent="0.15">
      <c r="A531" s="20"/>
      <c r="B531" s="20"/>
      <c r="C531" s="24"/>
      <c r="D531" s="29"/>
      <c r="F531" s="17"/>
      <c r="G531" s="17"/>
      <c r="H531" s="31"/>
      <c r="I531" s="48"/>
    </row>
    <row r="532" spans="1:9" s="30" customFormat="1" x14ac:dyDescent="0.15">
      <c r="A532" s="20"/>
      <c r="B532" s="20"/>
      <c r="C532" s="24"/>
      <c r="D532" s="29"/>
      <c r="F532" s="17"/>
      <c r="G532" s="17"/>
      <c r="H532" s="31"/>
      <c r="I532" s="48"/>
    </row>
    <row r="533" spans="1:9" s="30" customFormat="1" x14ac:dyDescent="0.15">
      <c r="A533" s="20"/>
      <c r="B533" s="20"/>
      <c r="C533" s="24"/>
      <c r="D533" s="29"/>
      <c r="F533" s="17"/>
      <c r="G533" s="17"/>
      <c r="H533" s="31"/>
      <c r="I533" s="48"/>
    </row>
    <row r="534" spans="1:9" s="30" customFormat="1" x14ac:dyDescent="0.15">
      <c r="A534" s="20"/>
      <c r="B534" s="20"/>
      <c r="C534" s="24"/>
      <c r="D534" s="29"/>
      <c r="F534" s="17"/>
      <c r="G534" s="17"/>
      <c r="H534" s="31"/>
      <c r="I534" s="48"/>
    </row>
    <row r="535" spans="1:9" s="30" customFormat="1" x14ac:dyDescent="0.15">
      <c r="A535" s="20"/>
      <c r="B535" s="20"/>
      <c r="C535" s="24"/>
      <c r="D535" s="29"/>
      <c r="F535" s="17"/>
      <c r="G535" s="17"/>
      <c r="H535" s="31"/>
      <c r="I535" s="48"/>
    </row>
    <row r="536" spans="1:9" s="30" customFormat="1" x14ac:dyDescent="0.15">
      <c r="A536" s="20"/>
      <c r="B536" s="20"/>
      <c r="C536" s="24"/>
      <c r="D536" s="29"/>
      <c r="F536" s="17"/>
      <c r="G536" s="17"/>
      <c r="H536" s="31"/>
      <c r="I536" s="48"/>
    </row>
    <row r="537" spans="1:9" s="30" customFormat="1" x14ac:dyDescent="0.15">
      <c r="A537" s="20"/>
      <c r="B537" s="20"/>
      <c r="C537" s="24"/>
      <c r="D537" s="29"/>
      <c r="F537" s="17"/>
      <c r="G537" s="17"/>
      <c r="H537" s="31"/>
      <c r="I537" s="48"/>
    </row>
    <row r="538" spans="1:9" s="30" customFormat="1" x14ac:dyDescent="0.15">
      <c r="A538" s="20"/>
      <c r="B538" s="20"/>
      <c r="C538" s="24"/>
      <c r="D538" s="29"/>
      <c r="F538" s="17"/>
      <c r="G538" s="17"/>
      <c r="H538" s="31"/>
      <c r="I538" s="48"/>
    </row>
    <row r="539" spans="1:9" s="30" customFormat="1" x14ac:dyDescent="0.15">
      <c r="A539" s="20"/>
      <c r="B539" s="20"/>
      <c r="C539" s="24"/>
      <c r="D539" s="29"/>
      <c r="F539" s="17"/>
      <c r="G539" s="17"/>
      <c r="H539" s="31"/>
      <c r="I539" s="48"/>
    </row>
    <row r="540" spans="1:9" s="30" customFormat="1" x14ac:dyDescent="0.15">
      <c r="A540" s="20"/>
      <c r="B540" s="20"/>
      <c r="C540" s="24"/>
      <c r="D540" s="29"/>
      <c r="F540" s="17"/>
      <c r="G540" s="17"/>
      <c r="H540" s="31"/>
      <c r="I540" s="48"/>
    </row>
    <row r="541" spans="1:9" s="30" customFormat="1" x14ac:dyDescent="0.15">
      <c r="A541" s="20"/>
      <c r="B541" s="20"/>
      <c r="C541" s="24"/>
      <c r="D541" s="29"/>
      <c r="F541" s="17"/>
      <c r="G541" s="17"/>
      <c r="H541" s="31"/>
      <c r="I541" s="48"/>
    </row>
    <row r="542" spans="1:9" s="30" customFormat="1" x14ac:dyDescent="0.15">
      <c r="A542" s="20"/>
      <c r="B542" s="20"/>
      <c r="C542" s="24"/>
      <c r="D542" s="29"/>
      <c r="F542" s="17"/>
      <c r="G542" s="17"/>
      <c r="H542" s="31"/>
      <c r="I542" s="48"/>
    </row>
    <row r="543" spans="1:9" s="30" customFormat="1" x14ac:dyDescent="0.15">
      <c r="A543" s="20"/>
      <c r="B543" s="20"/>
      <c r="C543" s="24"/>
      <c r="D543" s="29"/>
      <c r="F543" s="17"/>
      <c r="G543" s="17"/>
      <c r="H543" s="31"/>
      <c r="I543" s="48"/>
    </row>
    <row r="544" spans="1:9" s="30" customFormat="1" x14ac:dyDescent="0.15">
      <c r="A544" s="20"/>
      <c r="B544" s="20"/>
      <c r="C544" s="24"/>
      <c r="D544" s="29"/>
      <c r="F544" s="17"/>
      <c r="G544" s="17"/>
      <c r="H544" s="31"/>
      <c r="I544" s="48"/>
    </row>
    <row r="545" spans="1:9" s="30" customFormat="1" x14ac:dyDescent="0.15">
      <c r="A545" s="20"/>
      <c r="B545" s="20"/>
      <c r="C545" s="24"/>
      <c r="D545" s="29"/>
      <c r="F545" s="17"/>
      <c r="G545" s="17"/>
      <c r="H545" s="31"/>
      <c r="I545" s="48"/>
    </row>
    <row r="546" spans="1:9" s="30" customFormat="1" x14ac:dyDescent="0.15">
      <c r="A546" s="20"/>
      <c r="B546" s="20"/>
      <c r="C546" s="24"/>
      <c r="D546" s="29"/>
      <c r="F546" s="17"/>
      <c r="G546" s="17"/>
      <c r="H546" s="31"/>
      <c r="I546" s="48"/>
    </row>
    <row r="547" spans="1:9" s="30" customFormat="1" x14ac:dyDescent="0.15">
      <c r="A547" s="20"/>
      <c r="B547" s="20"/>
      <c r="C547" s="24"/>
      <c r="D547" s="29"/>
      <c r="F547" s="17"/>
      <c r="G547" s="17"/>
      <c r="H547" s="31"/>
      <c r="I547" s="48"/>
    </row>
    <row r="548" spans="1:9" s="30" customFormat="1" x14ac:dyDescent="0.15">
      <c r="A548" s="20"/>
      <c r="B548" s="20"/>
      <c r="C548" s="24"/>
      <c r="D548" s="29"/>
      <c r="F548" s="17"/>
      <c r="G548" s="17"/>
      <c r="H548" s="31"/>
      <c r="I548" s="48"/>
    </row>
    <row r="549" spans="1:9" s="30" customFormat="1" x14ac:dyDescent="0.15">
      <c r="A549" s="20"/>
      <c r="B549" s="20"/>
      <c r="C549" s="24"/>
      <c r="D549" s="29"/>
      <c r="F549" s="17"/>
      <c r="G549" s="17"/>
      <c r="H549" s="31"/>
      <c r="I549" s="48"/>
    </row>
    <row r="550" spans="1:9" s="30" customFormat="1" x14ac:dyDescent="0.15">
      <c r="A550" s="20"/>
      <c r="B550" s="20"/>
      <c r="C550" s="24"/>
      <c r="D550" s="29"/>
      <c r="F550" s="17"/>
      <c r="G550" s="17"/>
      <c r="H550" s="31"/>
      <c r="I550" s="48"/>
    </row>
    <row r="551" spans="1:9" s="30" customFormat="1" x14ac:dyDescent="0.15">
      <c r="A551" s="20"/>
      <c r="B551" s="20"/>
      <c r="C551" s="24"/>
      <c r="D551" s="29"/>
      <c r="F551" s="17"/>
      <c r="G551" s="17"/>
      <c r="H551" s="31"/>
      <c r="I551" s="48"/>
    </row>
    <row r="552" spans="1:9" s="30" customFormat="1" x14ac:dyDescent="0.15">
      <c r="A552" s="20"/>
      <c r="B552" s="20"/>
      <c r="C552" s="24"/>
      <c r="D552" s="29"/>
      <c r="F552" s="17"/>
      <c r="G552" s="17"/>
      <c r="H552" s="31"/>
      <c r="I552" s="48"/>
    </row>
    <row r="553" spans="1:9" s="30" customFormat="1" x14ac:dyDescent="0.15">
      <c r="A553" s="20"/>
      <c r="B553" s="20"/>
      <c r="C553" s="24"/>
      <c r="D553" s="29"/>
      <c r="F553" s="17"/>
      <c r="G553" s="17"/>
      <c r="H553" s="31"/>
      <c r="I553" s="48"/>
    </row>
    <row r="554" spans="1:9" s="30" customFormat="1" x14ac:dyDescent="0.15">
      <c r="A554" s="20"/>
      <c r="B554" s="20"/>
      <c r="C554" s="24"/>
      <c r="D554" s="29"/>
      <c r="F554" s="17"/>
      <c r="G554" s="17"/>
      <c r="H554" s="31"/>
      <c r="I554" s="48"/>
    </row>
    <row r="555" spans="1:9" s="30" customFormat="1" x14ac:dyDescent="0.15">
      <c r="A555" s="20"/>
      <c r="B555" s="20"/>
      <c r="C555" s="24"/>
      <c r="D555" s="29"/>
      <c r="F555" s="17"/>
      <c r="G555" s="17"/>
      <c r="H555" s="31"/>
      <c r="I555" s="48"/>
    </row>
    <row r="556" spans="1:9" s="30" customFormat="1" x14ac:dyDescent="0.15">
      <c r="A556" s="20"/>
      <c r="B556" s="20"/>
      <c r="C556" s="24"/>
      <c r="D556" s="29"/>
      <c r="F556" s="17"/>
      <c r="G556" s="17"/>
      <c r="H556" s="31"/>
      <c r="I556" s="48"/>
    </row>
    <row r="557" spans="1:9" s="30" customFormat="1" x14ac:dyDescent="0.15">
      <c r="A557" s="20"/>
      <c r="B557" s="20"/>
      <c r="C557" s="24"/>
      <c r="D557" s="29"/>
      <c r="F557" s="17"/>
      <c r="G557" s="17"/>
      <c r="H557" s="31"/>
      <c r="I557" s="48"/>
    </row>
    <row r="558" spans="1:9" s="30" customFormat="1" x14ac:dyDescent="0.15">
      <c r="A558" s="20"/>
      <c r="B558" s="20"/>
      <c r="C558" s="24"/>
      <c r="D558" s="29"/>
      <c r="F558" s="17"/>
      <c r="G558" s="17"/>
      <c r="H558" s="31"/>
      <c r="I558" s="48"/>
    </row>
    <row r="559" spans="1:9" s="30" customFormat="1" x14ac:dyDescent="0.15">
      <c r="A559" s="20"/>
      <c r="B559" s="20"/>
      <c r="C559" s="24"/>
      <c r="D559" s="29"/>
      <c r="F559" s="17"/>
      <c r="G559" s="17"/>
      <c r="H559" s="31"/>
      <c r="I559" s="48"/>
    </row>
    <row r="560" spans="1:9" s="30" customFormat="1" x14ac:dyDescent="0.15">
      <c r="A560" s="20"/>
      <c r="B560" s="20"/>
      <c r="C560" s="24"/>
      <c r="D560" s="29"/>
      <c r="F560" s="17"/>
      <c r="G560" s="17"/>
      <c r="H560" s="31"/>
      <c r="I560" s="48"/>
    </row>
    <row r="561" spans="1:9" s="30" customFormat="1" x14ac:dyDescent="0.15">
      <c r="A561" s="20"/>
      <c r="B561" s="20"/>
      <c r="C561" s="24"/>
      <c r="D561" s="29"/>
      <c r="F561" s="17"/>
      <c r="G561" s="17"/>
      <c r="H561" s="31"/>
      <c r="I561" s="48"/>
    </row>
    <row r="562" spans="1:9" s="30" customFormat="1" x14ac:dyDescent="0.15">
      <c r="A562" s="20"/>
      <c r="B562" s="20"/>
      <c r="C562" s="24"/>
      <c r="D562" s="29"/>
      <c r="F562" s="17"/>
      <c r="G562" s="17"/>
      <c r="H562" s="31"/>
      <c r="I562" s="48"/>
    </row>
    <row r="563" spans="1:9" s="30" customFormat="1" x14ac:dyDescent="0.15">
      <c r="A563" s="20"/>
      <c r="B563" s="20"/>
      <c r="C563" s="24"/>
      <c r="D563" s="29"/>
      <c r="F563" s="17"/>
      <c r="G563" s="17"/>
      <c r="H563" s="31"/>
      <c r="I563" s="48"/>
    </row>
    <row r="564" spans="1:9" s="30" customFormat="1" x14ac:dyDescent="0.15">
      <c r="A564" s="20"/>
      <c r="B564" s="20"/>
      <c r="C564" s="24"/>
      <c r="D564" s="29"/>
      <c r="F564" s="17"/>
      <c r="G564" s="17"/>
      <c r="H564" s="31"/>
      <c r="I564" s="48"/>
    </row>
    <row r="565" spans="1:9" s="30" customFormat="1" x14ac:dyDescent="0.15">
      <c r="A565" s="20"/>
      <c r="B565" s="20"/>
      <c r="C565" s="24"/>
      <c r="D565" s="29"/>
      <c r="F565" s="17"/>
      <c r="G565" s="17"/>
      <c r="H565" s="31"/>
      <c r="I565" s="48"/>
    </row>
    <row r="566" spans="1:9" s="30" customFormat="1" x14ac:dyDescent="0.15">
      <c r="A566" s="20"/>
      <c r="B566" s="20"/>
      <c r="C566" s="24"/>
      <c r="D566" s="29"/>
      <c r="F566" s="17"/>
      <c r="G566" s="17"/>
      <c r="H566" s="31"/>
      <c r="I566" s="48"/>
    </row>
    <row r="567" spans="1:9" s="30" customFormat="1" x14ac:dyDescent="0.15">
      <c r="A567" s="20"/>
      <c r="B567" s="20"/>
      <c r="C567" s="24"/>
      <c r="D567" s="29"/>
      <c r="F567" s="17"/>
      <c r="G567" s="17"/>
      <c r="H567" s="31"/>
      <c r="I567" s="48"/>
    </row>
    <row r="568" spans="1:9" s="30" customFormat="1" x14ac:dyDescent="0.15">
      <c r="A568" s="20"/>
      <c r="B568" s="20"/>
      <c r="C568" s="24"/>
      <c r="D568" s="29"/>
      <c r="F568" s="17"/>
      <c r="G568" s="17"/>
      <c r="H568" s="31"/>
      <c r="I568" s="48"/>
    </row>
    <row r="569" spans="1:9" s="30" customFormat="1" x14ac:dyDescent="0.15">
      <c r="A569" s="20"/>
      <c r="B569" s="20"/>
      <c r="C569" s="24"/>
      <c r="D569" s="29"/>
      <c r="F569" s="17"/>
      <c r="G569" s="17"/>
      <c r="H569" s="31"/>
      <c r="I569" s="48"/>
    </row>
    <row r="570" spans="1:9" s="30" customFormat="1" x14ac:dyDescent="0.15">
      <c r="A570" s="20"/>
      <c r="B570" s="20"/>
      <c r="C570" s="24"/>
      <c r="D570" s="29"/>
      <c r="F570" s="17"/>
      <c r="G570" s="17"/>
      <c r="H570" s="31"/>
      <c r="I570" s="48"/>
    </row>
    <row r="571" spans="1:9" s="30" customFormat="1" x14ac:dyDescent="0.15">
      <c r="A571" s="20"/>
      <c r="B571" s="20"/>
      <c r="C571" s="24"/>
      <c r="D571" s="29"/>
      <c r="F571" s="17"/>
      <c r="G571" s="17"/>
      <c r="H571" s="31"/>
      <c r="I571" s="48"/>
    </row>
    <row r="572" spans="1:9" s="30" customFormat="1" x14ac:dyDescent="0.15">
      <c r="A572" s="20"/>
      <c r="B572" s="20"/>
      <c r="C572" s="24"/>
      <c r="D572" s="29"/>
      <c r="F572" s="17"/>
      <c r="G572" s="17"/>
      <c r="H572" s="31"/>
      <c r="I572" s="48"/>
    </row>
    <row r="573" spans="1:9" s="30" customFormat="1" x14ac:dyDescent="0.15">
      <c r="A573" s="20"/>
      <c r="B573" s="20"/>
      <c r="C573" s="24"/>
      <c r="D573" s="29"/>
      <c r="F573" s="17"/>
      <c r="G573" s="17"/>
      <c r="H573" s="31"/>
      <c r="I573" s="48"/>
    </row>
    <row r="574" spans="1:9" s="30" customFormat="1" x14ac:dyDescent="0.15">
      <c r="A574" s="20"/>
      <c r="B574" s="20"/>
      <c r="C574" s="24"/>
      <c r="D574" s="29"/>
      <c r="F574" s="17"/>
      <c r="G574" s="17"/>
      <c r="H574" s="31"/>
      <c r="I574" s="48"/>
    </row>
    <row r="575" spans="1:9" s="30" customFormat="1" x14ac:dyDescent="0.15">
      <c r="A575" s="20"/>
      <c r="B575" s="20"/>
      <c r="C575" s="24"/>
      <c r="D575" s="29"/>
      <c r="F575" s="17"/>
      <c r="G575" s="17"/>
      <c r="H575" s="31"/>
      <c r="I575" s="48"/>
    </row>
    <row r="576" spans="1:9" s="30" customFormat="1" x14ac:dyDescent="0.15">
      <c r="A576" s="20"/>
      <c r="B576" s="20"/>
      <c r="C576" s="24"/>
      <c r="D576" s="29"/>
      <c r="F576" s="17"/>
      <c r="G576" s="17"/>
      <c r="H576" s="31"/>
      <c r="I576" s="48"/>
    </row>
    <row r="577" spans="1:9" s="30" customFormat="1" x14ac:dyDescent="0.15">
      <c r="A577" s="20"/>
      <c r="B577" s="20"/>
      <c r="C577" s="24"/>
      <c r="D577" s="29"/>
      <c r="F577" s="17"/>
      <c r="G577" s="17"/>
      <c r="H577" s="31"/>
      <c r="I577" s="48"/>
    </row>
    <row r="578" spans="1:9" s="30" customFormat="1" x14ac:dyDescent="0.15">
      <c r="A578" s="20"/>
      <c r="B578" s="20"/>
      <c r="C578" s="24"/>
      <c r="D578" s="29"/>
      <c r="F578" s="17"/>
      <c r="G578" s="17"/>
      <c r="H578" s="31"/>
      <c r="I578" s="48"/>
    </row>
    <row r="579" spans="1:9" s="30" customFormat="1" x14ac:dyDescent="0.15">
      <c r="A579" s="20"/>
      <c r="B579" s="20"/>
      <c r="C579" s="24"/>
      <c r="D579" s="29"/>
      <c r="F579" s="17"/>
      <c r="G579" s="17"/>
      <c r="H579" s="31"/>
      <c r="I579" s="48"/>
    </row>
    <row r="580" spans="1:9" s="30" customFormat="1" x14ac:dyDescent="0.15">
      <c r="A580" s="20"/>
      <c r="B580" s="20"/>
      <c r="C580" s="24"/>
      <c r="D580" s="29"/>
      <c r="F580" s="17"/>
      <c r="G580" s="17"/>
      <c r="H580" s="31"/>
      <c r="I580" s="48"/>
    </row>
    <row r="581" spans="1:9" s="30" customFormat="1" x14ac:dyDescent="0.15">
      <c r="A581" s="20"/>
      <c r="B581" s="20"/>
      <c r="C581" s="24"/>
      <c r="D581" s="29"/>
      <c r="F581" s="17"/>
      <c r="G581" s="17"/>
      <c r="H581" s="31"/>
      <c r="I581" s="48"/>
    </row>
    <row r="582" spans="1:9" s="30" customFormat="1" x14ac:dyDescent="0.15">
      <c r="A582" s="20"/>
      <c r="B582" s="20"/>
      <c r="C582" s="24"/>
      <c r="D582" s="29"/>
      <c r="F582" s="17"/>
      <c r="G582" s="17"/>
      <c r="H582" s="31"/>
      <c r="I582" s="48"/>
    </row>
    <row r="583" spans="1:9" s="30" customFormat="1" x14ac:dyDescent="0.15">
      <c r="A583" s="20"/>
      <c r="B583" s="20"/>
      <c r="C583" s="24"/>
      <c r="D583" s="29"/>
      <c r="F583" s="17"/>
      <c r="G583" s="17"/>
      <c r="H583" s="31"/>
      <c r="I583" s="48"/>
    </row>
    <row r="584" spans="1:9" s="30" customFormat="1" x14ac:dyDescent="0.15">
      <c r="A584" s="20"/>
      <c r="B584" s="20"/>
      <c r="C584" s="24"/>
      <c r="D584" s="29"/>
      <c r="F584" s="17"/>
      <c r="G584" s="17"/>
      <c r="H584" s="31"/>
      <c r="I584" s="48"/>
    </row>
    <row r="585" spans="1:9" s="30" customFormat="1" x14ac:dyDescent="0.15">
      <c r="A585" s="20"/>
      <c r="B585" s="20"/>
      <c r="C585" s="24"/>
      <c r="D585" s="29"/>
      <c r="F585" s="17"/>
      <c r="G585" s="17"/>
      <c r="H585" s="31"/>
      <c r="I585" s="48"/>
    </row>
    <row r="586" spans="1:9" s="30" customFormat="1" x14ac:dyDescent="0.15">
      <c r="A586" s="20"/>
      <c r="B586" s="20"/>
      <c r="C586" s="24"/>
      <c r="D586" s="29"/>
      <c r="F586" s="17"/>
      <c r="G586" s="17"/>
      <c r="H586" s="31"/>
      <c r="I586" s="48"/>
    </row>
    <row r="587" spans="1:9" s="30" customFormat="1" x14ac:dyDescent="0.15">
      <c r="A587" s="20"/>
      <c r="B587" s="20"/>
      <c r="C587" s="24"/>
      <c r="D587" s="29"/>
      <c r="F587" s="17"/>
      <c r="G587" s="17"/>
      <c r="H587" s="31"/>
      <c r="I587" s="48"/>
    </row>
    <row r="588" spans="1:9" s="30" customFormat="1" x14ac:dyDescent="0.15">
      <c r="A588" s="20"/>
      <c r="B588" s="20"/>
      <c r="C588" s="24"/>
      <c r="D588" s="29"/>
      <c r="F588" s="17"/>
      <c r="G588" s="17"/>
      <c r="H588" s="31"/>
      <c r="I588" s="48"/>
    </row>
    <row r="589" spans="1:9" s="30" customFormat="1" x14ac:dyDescent="0.15">
      <c r="A589" s="20"/>
      <c r="B589" s="20"/>
      <c r="C589" s="24"/>
      <c r="D589" s="29"/>
      <c r="F589" s="17"/>
      <c r="G589" s="17"/>
      <c r="H589" s="31"/>
      <c r="I589" s="48"/>
    </row>
    <row r="590" spans="1:9" s="30" customFormat="1" x14ac:dyDescent="0.15">
      <c r="A590" s="20"/>
      <c r="B590" s="20"/>
      <c r="C590" s="24"/>
      <c r="D590" s="29"/>
      <c r="F590" s="17"/>
      <c r="G590" s="17"/>
      <c r="H590" s="31"/>
      <c r="I590" s="48"/>
    </row>
    <row r="591" spans="1:9" s="30" customFormat="1" x14ac:dyDescent="0.15">
      <c r="A591" s="20"/>
      <c r="B591" s="20"/>
      <c r="C591" s="24"/>
      <c r="D591" s="29"/>
      <c r="F591" s="17"/>
      <c r="G591" s="17"/>
      <c r="H591" s="31"/>
      <c r="I591" s="48"/>
    </row>
    <row r="592" spans="1:9" s="30" customFormat="1" x14ac:dyDescent="0.15">
      <c r="A592" s="20"/>
      <c r="B592" s="20"/>
      <c r="C592" s="24"/>
      <c r="D592" s="29"/>
      <c r="F592" s="17"/>
      <c r="G592" s="17"/>
      <c r="H592" s="31"/>
      <c r="I592" s="48"/>
    </row>
    <row r="593" spans="1:9" s="30" customFormat="1" x14ac:dyDescent="0.15">
      <c r="A593" s="20"/>
      <c r="B593" s="20"/>
      <c r="C593" s="24"/>
      <c r="D593" s="29"/>
      <c r="F593" s="17"/>
      <c r="G593" s="17"/>
      <c r="H593" s="31"/>
      <c r="I593" s="48"/>
    </row>
    <row r="594" spans="1:9" s="30" customFormat="1" x14ac:dyDescent="0.15">
      <c r="A594" s="20"/>
      <c r="B594" s="20"/>
      <c r="C594" s="24"/>
      <c r="D594" s="29"/>
      <c r="F594" s="17"/>
      <c r="G594" s="17"/>
      <c r="H594" s="31"/>
      <c r="I594" s="48"/>
    </row>
    <row r="595" spans="1:9" s="30" customFormat="1" x14ac:dyDescent="0.15">
      <c r="A595" s="20"/>
      <c r="B595" s="20"/>
      <c r="C595" s="24"/>
      <c r="D595" s="29"/>
      <c r="F595" s="17"/>
      <c r="G595" s="17"/>
      <c r="H595" s="31"/>
      <c r="I595" s="48"/>
    </row>
    <row r="596" spans="1:9" s="30" customFormat="1" x14ac:dyDescent="0.15">
      <c r="A596" s="20"/>
      <c r="B596" s="20"/>
      <c r="C596" s="24"/>
      <c r="D596" s="29"/>
      <c r="F596" s="17"/>
      <c r="G596" s="17"/>
      <c r="H596" s="31"/>
      <c r="I596" s="48"/>
    </row>
    <row r="597" spans="1:9" s="30" customFormat="1" x14ac:dyDescent="0.15">
      <c r="A597" s="20"/>
      <c r="B597" s="20"/>
      <c r="C597" s="24"/>
      <c r="D597" s="29"/>
      <c r="F597" s="17"/>
      <c r="G597" s="17"/>
      <c r="H597" s="31"/>
      <c r="I597" s="48"/>
    </row>
    <row r="598" spans="1:9" s="30" customFormat="1" x14ac:dyDescent="0.15">
      <c r="A598" s="20"/>
      <c r="B598" s="20"/>
      <c r="C598" s="24"/>
      <c r="D598" s="29"/>
      <c r="F598" s="17"/>
      <c r="G598" s="17"/>
      <c r="H598" s="31"/>
      <c r="I598" s="48"/>
    </row>
    <row r="599" spans="1:9" s="30" customFormat="1" x14ac:dyDescent="0.15">
      <c r="A599" s="20"/>
      <c r="B599" s="20"/>
      <c r="C599" s="24"/>
      <c r="D599" s="29"/>
      <c r="F599" s="17"/>
      <c r="G599" s="17"/>
      <c r="H599" s="31"/>
      <c r="I599" s="48"/>
    </row>
    <row r="600" spans="1:9" s="30" customFormat="1" x14ac:dyDescent="0.15">
      <c r="A600" s="20"/>
      <c r="B600" s="20"/>
      <c r="C600" s="24"/>
      <c r="D600" s="29"/>
      <c r="F600" s="17"/>
      <c r="G600" s="17"/>
      <c r="H600" s="31"/>
      <c r="I600" s="48"/>
    </row>
    <row r="601" spans="1:9" s="30" customFormat="1" x14ac:dyDescent="0.15">
      <c r="A601" s="20"/>
      <c r="B601" s="20"/>
      <c r="C601" s="24"/>
      <c r="D601" s="29"/>
      <c r="F601" s="17"/>
      <c r="G601" s="17"/>
      <c r="H601" s="31"/>
      <c r="I601" s="48"/>
    </row>
    <row r="602" spans="1:9" s="30" customFormat="1" x14ac:dyDescent="0.15">
      <c r="A602" s="20"/>
      <c r="B602" s="20"/>
      <c r="C602" s="24"/>
      <c r="D602" s="29"/>
      <c r="F602" s="17"/>
      <c r="G602" s="17"/>
      <c r="H602" s="31"/>
      <c r="I602" s="48"/>
    </row>
    <row r="603" spans="1:9" s="30" customFormat="1" x14ac:dyDescent="0.15">
      <c r="A603" s="20"/>
      <c r="B603" s="20"/>
      <c r="C603" s="24"/>
      <c r="D603" s="29"/>
      <c r="F603" s="17"/>
      <c r="G603" s="17"/>
      <c r="H603" s="31"/>
      <c r="I603" s="48"/>
    </row>
    <row r="604" spans="1:9" s="30" customFormat="1" x14ac:dyDescent="0.15">
      <c r="A604" s="20"/>
      <c r="B604" s="20"/>
      <c r="C604" s="24"/>
      <c r="D604" s="29"/>
      <c r="F604" s="17"/>
      <c r="G604" s="17"/>
      <c r="H604" s="31"/>
      <c r="I604" s="48"/>
    </row>
    <row r="605" spans="1:9" s="30" customFormat="1" x14ac:dyDescent="0.15">
      <c r="A605" s="20"/>
      <c r="B605" s="20"/>
      <c r="C605" s="24"/>
      <c r="D605" s="29"/>
      <c r="F605" s="17"/>
      <c r="G605" s="17"/>
      <c r="H605" s="31"/>
      <c r="I605" s="48"/>
    </row>
    <row r="606" spans="1:9" s="30" customFormat="1" x14ac:dyDescent="0.15">
      <c r="A606" s="20"/>
      <c r="B606" s="20"/>
      <c r="C606" s="24"/>
      <c r="D606" s="29"/>
      <c r="F606" s="17"/>
      <c r="G606" s="17"/>
      <c r="H606" s="31"/>
      <c r="I606" s="48"/>
    </row>
    <row r="607" spans="1:9" s="30" customFormat="1" x14ac:dyDescent="0.15">
      <c r="A607" s="20"/>
      <c r="B607" s="20"/>
      <c r="C607" s="24"/>
      <c r="D607" s="29"/>
      <c r="F607" s="17"/>
      <c r="G607" s="17"/>
      <c r="H607" s="31"/>
      <c r="I607" s="48"/>
    </row>
    <row r="608" spans="1:9" s="30" customFormat="1" x14ac:dyDescent="0.15">
      <c r="A608" s="20"/>
      <c r="B608" s="20"/>
      <c r="C608" s="24"/>
      <c r="D608" s="29"/>
      <c r="F608" s="17"/>
      <c r="G608" s="17"/>
      <c r="H608" s="31"/>
      <c r="I608" s="48"/>
    </row>
    <row r="609" spans="1:9" s="30" customFormat="1" x14ac:dyDescent="0.15">
      <c r="A609" s="20"/>
      <c r="B609" s="20"/>
      <c r="C609" s="24"/>
      <c r="D609" s="29"/>
      <c r="F609" s="17"/>
      <c r="G609" s="17"/>
      <c r="H609" s="31"/>
      <c r="I609" s="48"/>
    </row>
    <row r="610" spans="1:9" s="30" customFormat="1" x14ac:dyDescent="0.15">
      <c r="A610" s="20"/>
      <c r="B610" s="20"/>
      <c r="C610" s="24"/>
      <c r="D610" s="29"/>
      <c r="F610" s="17"/>
      <c r="G610" s="17"/>
      <c r="H610" s="31"/>
      <c r="I610" s="48"/>
    </row>
    <row r="611" spans="1:9" s="30" customFormat="1" x14ac:dyDescent="0.15">
      <c r="A611" s="20"/>
      <c r="B611" s="20"/>
      <c r="C611" s="24"/>
      <c r="D611" s="29"/>
      <c r="F611" s="17"/>
      <c r="G611" s="17"/>
      <c r="H611" s="31"/>
      <c r="I611" s="48"/>
    </row>
    <row r="612" spans="1:9" s="30" customFormat="1" x14ac:dyDescent="0.15">
      <c r="A612" s="20"/>
      <c r="B612" s="20"/>
      <c r="C612" s="24"/>
      <c r="D612" s="29"/>
      <c r="F612" s="17"/>
      <c r="G612" s="17"/>
      <c r="H612" s="31"/>
      <c r="I612" s="48"/>
    </row>
    <row r="613" spans="1:9" s="30" customFormat="1" x14ac:dyDescent="0.15">
      <c r="A613" s="20"/>
      <c r="B613" s="20"/>
      <c r="C613" s="24"/>
      <c r="D613" s="29"/>
      <c r="F613" s="17"/>
      <c r="G613" s="17"/>
      <c r="H613" s="31"/>
      <c r="I613" s="48"/>
    </row>
    <row r="614" spans="1:9" s="30" customFormat="1" x14ac:dyDescent="0.15">
      <c r="A614" s="20"/>
      <c r="B614" s="20"/>
      <c r="C614" s="24"/>
      <c r="D614" s="29"/>
      <c r="F614" s="17"/>
      <c r="G614" s="17"/>
      <c r="H614" s="31"/>
      <c r="I614" s="48"/>
    </row>
    <row r="615" spans="1:9" s="30" customFormat="1" x14ac:dyDescent="0.15">
      <c r="A615" s="20"/>
      <c r="B615" s="20"/>
      <c r="C615" s="24"/>
      <c r="D615" s="29"/>
      <c r="F615" s="17"/>
      <c r="G615" s="17"/>
      <c r="H615" s="31"/>
      <c r="I615" s="48"/>
    </row>
    <row r="616" spans="1:9" s="30" customFormat="1" x14ac:dyDescent="0.15">
      <c r="A616" s="20"/>
      <c r="B616" s="20"/>
      <c r="C616" s="24"/>
      <c r="D616" s="29"/>
      <c r="F616" s="17"/>
      <c r="G616" s="17"/>
      <c r="H616" s="31"/>
      <c r="I616" s="48"/>
    </row>
    <row r="617" spans="1:9" s="30" customFormat="1" x14ac:dyDescent="0.15">
      <c r="A617" s="20"/>
      <c r="B617" s="20"/>
      <c r="C617" s="24"/>
      <c r="D617" s="29"/>
      <c r="F617" s="17"/>
      <c r="G617" s="17"/>
      <c r="H617" s="31"/>
      <c r="I617" s="48"/>
    </row>
    <row r="618" spans="1:9" s="30" customFormat="1" x14ac:dyDescent="0.15">
      <c r="A618" s="20"/>
      <c r="B618" s="20"/>
      <c r="C618" s="24"/>
      <c r="D618" s="29"/>
      <c r="F618" s="17"/>
      <c r="G618" s="17"/>
      <c r="H618" s="31"/>
      <c r="I618" s="48"/>
    </row>
    <row r="619" spans="1:9" s="30" customFormat="1" x14ac:dyDescent="0.15">
      <c r="A619" s="20"/>
      <c r="B619" s="20"/>
      <c r="C619" s="24"/>
      <c r="D619" s="29"/>
      <c r="F619" s="17"/>
      <c r="G619" s="17"/>
      <c r="H619" s="31"/>
      <c r="I619" s="48"/>
    </row>
    <row r="620" spans="1:9" s="30" customFormat="1" x14ac:dyDescent="0.15">
      <c r="A620" s="20"/>
      <c r="B620" s="20"/>
      <c r="C620" s="24"/>
      <c r="D620" s="29"/>
      <c r="F620" s="17"/>
      <c r="G620" s="17"/>
      <c r="H620" s="31"/>
      <c r="I620" s="48"/>
    </row>
    <row r="621" spans="1:9" s="30" customFormat="1" x14ac:dyDescent="0.15">
      <c r="A621" s="20"/>
      <c r="B621" s="20"/>
      <c r="C621" s="24"/>
      <c r="D621" s="29"/>
      <c r="F621" s="17"/>
      <c r="G621" s="17"/>
      <c r="H621" s="31"/>
      <c r="I621" s="48"/>
    </row>
    <row r="622" spans="1:9" s="30" customFormat="1" x14ac:dyDescent="0.15">
      <c r="A622" s="20"/>
      <c r="B622" s="20"/>
      <c r="C622" s="24"/>
      <c r="D622" s="29"/>
      <c r="F622" s="17"/>
      <c r="G622" s="17"/>
      <c r="H622" s="31"/>
      <c r="I622" s="48"/>
    </row>
    <row r="623" spans="1:9" s="30" customFormat="1" x14ac:dyDescent="0.15">
      <c r="A623" s="20"/>
      <c r="B623" s="20"/>
      <c r="C623" s="24"/>
      <c r="D623" s="29"/>
      <c r="F623" s="17"/>
      <c r="G623" s="17"/>
      <c r="H623" s="31"/>
      <c r="I623" s="48"/>
    </row>
    <row r="624" spans="1:9" s="30" customFormat="1" x14ac:dyDescent="0.15">
      <c r="A624" s="20"/>
      <c r="B624" s="20"/>
      <c r="C624" s="24"/>
      <c r="D624" s="29"/>
      <c r="F624" s="17"/>
      <c r="G624" s="17"/>
      <c r="H624" s="31"/>
      <c r="I624" s="48"/>
    </row>
    <row r="625" spans="1:9" s="30" customFormat="1" x14ac:dyDescent="0.15">
      <c r="A625" s="20"/>
      <c r="B625" s="20"/>
      <c r="C625" s="24"/>
      <c r="D625" s="29"/>
      <c r="F625" s="17"/>
      <c r="G625" s="17"/>
      <c r="H625" s="31"/>
      <c r="I625" s="48"/>
    </row>
    <row r="626" spans="1:9" s="30" customFormat="1" x14ac:dyDescent="0.15">
      <c r="A626" s="20"/>
      <c r="B626" s="20"/>
      <c r="C626" s="24"/>
      <c r="D626" s="29"/>
      <c r="F626" s="17"/>
      <c r="G626" s="17"/>
      <c r="H626" s="31"/>
      <c r="I626" s="48"/>
    </row>
    <row r="627" spans="1:9" s="30" customFormat="1" x14ac:dyDescent="0.15">
      <c r="A627" s="20"/>
      <c r="B627" s="20"/>
      <c r="C627" s="24"/>
      <c r="D627" s="29"/>
      <c r="F627" s="17"/>
      <c r="G627" s="17"/>
      <c r="H627" s="31"/>
      <c r="I627" s="48"/>
    </row>
    <row r="628" spans="1:9" s="30" customFormat="1" x14ac:dyDescent="0.15">
      <c r="A628" s="20"/>
      <c r="B628" s="20"/>
      <c r="C628" s="24"/>
      <c r="D628" s="29"/>
      <c r="F628" s="17"/>
      <c r="G628" s="17"/>
      <c r="H628" s="31"/>
      <c r="I628" s="48"/>
    </row>
    <row r="629" spans="1:9" s="30" customFormat="1" x14ac:dyDescent="0.15">
      <c r="A629" s="20"/>
      <c r="B629" s="20"/>
      <c r="C629" s="24"/>
      <c r="D629" s="29"/>
      <c r="F629" s="17"/>
      <c r="G629" s="17"/>
      <c r="H629" s="31"/>
      <c r="I629" s="48"/>
    </row>
    <row r="630" spans="1:9" s="30" customFormat="1" x14ac:dyDescent="0.15">
      <c r="A630" s="20"/>
      <c r="B630" s="20"/>
      <c r="C630" s="24"/>
      <c r="D630" s="29"/>
      <c r="F630" s="17"/>
      <c r="G630" s="17"/>
      <c r="H630" s="31"/>
      <c r="I630" s="48"/>
    </row>
    <row r="631" spans="1:9" s="30" customFormat="1" x14ac:dyDescent="0.15">
      <c r="A631" s="20"/>
      <c r="B631" s="20"/>
      <c r="C631" s="24"/>
      <c r="D631" s="29"/>
      <c r="F631" s="17"/>
      <c r="G631" s="17"/>
      <c r="H631" s="31"/>
      <c r="I631" s="48"/>
    </row>
    <row r="632" spans="1:9" s="30" customFormat="1" x14ac:dyDescent="0.15">
      <c r="A632" s="20"/>
      <c r="B632" s="20"/>
      <c r="C632" s="24"/>
      <c r="D632" s="29"/>
      <c r="F632" s="17"/>
      <c r="G632" s="17"/>
      <c r="H632" s="31"/>
      <c r="I632" s="48"/>
    </row>
    <row r="633" spans="1:9" s="30" customFormat="1" x14ac:dyDescent="0.15">
      <c r="A633" s="20"/>
      <c r="B633" s="20"/>
      <c r="C633" s="24"/>
      <c r="D633" s="29"/>
      <c r="F633" s="17"/>
      <c r="G633" s="17"/>
      <c r="H633" s="31"/>
      <c r="I633" s="48"/>
    </row>
    <row r="634" spans="1:9" s="30" customFormat="1" x14ac:dyDescent="0.15">
      <c r="A634" s="20"/>
      <c r="B634" s="20"/>
      <c r="C634" s="24"/>
      <c r="D634" s="29"/>
      <c r="F634" s="17"/>
      <c r="G634" s="17"/>
      <c r="H634" s="31"/>
      <c r="I634" s="48"/>
    </row>
    <row r="635" spans="1:9" s="30" customFormat="1" x14ac:dyDescent="0.15">
      <c r="A635" s="20"/>
      <c r="B635" s="20"/>
      <c r="C635" s="24"/>
      <c r="D635" s="29"/>
      <c r="F635" s="17"/>
      <c r="G635" s="17"/>
      <c r="H635" s="31"/>
      <c r="I635" s="48"/>
    </row>
    <row r="636" spans="1:9" s="30" customFormat="1" x14ac:dyDescent="0.15">
      <c r="A636" s="20"/>
      <c r="B636" s="20"/>
      <c r="C636" s="24"/>
      <c r="D636" s="29"/>
      <c r="F636" s="17"/>
      <c r="G636" s="17"/>
      <c r="H636" s="31"/>
      <c r="I636" s="48"/>
    </row>
    <row r="637" spans="1:9" s="30" customFormat="1" x14ac:dyDescent="0.15">
      <c r="A637" s="20"/>
      <c r="B637" s="20"/>
      <c r="C637" s="24"/>
      <c r="D637" s="29"/>
      <c r="F637" s="17"/>
      <c r="G637" s="17"/>
      <c r="H637" s="31"/>
      <c r="I637" s="48"/>
    </row>
    <row r="638" spans="1:9" s="30" customFormat="1" x14ac:dyDescent="0.15">
      <c r="A638" s="20"/>
      <c r="B638" s="20"/>
      <c r="C638" s="24"/>
      <c r="D638" s="29"/>
      <c r="F638" s="17"/>
      <c r="G638" s="17"/>
      <c r="H638" s="31"/>
      <c r="I638" s="48"/>
    </row>
    <row r="639" spans="1:9" s="30" customFormat="1" x14ac:dyDescent="0.15">
      <c r="A639" s="20"/>
      <c r="B639" s="20"/>
      <c r="C639" s="24"/>
      <c r="D639" s="29"/>
      <c r="F639" s="17"/>
      <c r="G639" s="17"/>
      <c r="H639" s="31"/>
      <c r="I639" s="48"/>
    </row>
    <row r="640" spans="1:9" s="30" customFormat="1" x14ac:dyDescent="0.15">
      <c r="A640" s="20"/>
      <c r="B640" s="20"/>
      <c r="C640" s="24"/>
      <c r="D640" s="29"/>
      <c r="F640" s="17"/>
      <c r="G640" s="17"/>
      <c r="H640" s="31"/>
      <c r="I640" s="48"/>
    </row>
    <row r="641" spans="1:9" s="30" customFormat="1" x14ac:dyDescent="0.15">
      <c r="A641" s="20"/>
      <c r="B641" s="20"/>
      <c r="C641" s="24"/>
      <c r="D641" s="29"/>
      <c r="F641" s="17"/>
      <c r="G641" s="17"/>
      <c r="H641" s="31"/>
      <c r="I641" s="48"/>
    </row>
    <row r="642" spans="1:9" s="30" customFormat="1" x14ac:dyDescent="0.15">
      <c r="A642" s="20"/>
      <c r="B642" s="20"/>
      <c r="C642" s="24"/>
      <c r="D642" s="29"/>
      <c r="F642" s="17"/>
      <c r="G642" s="17"/>
      <c r="H642" s="31"/>
      <c r="I642" s="48"/>
    </row>
    <row r="643" spans="1:9" s="30" customFormat="1" x14ac:dyDescent="0.15">
      <c r="A643" s="20"/>
      <c r="B643" s="20"/>
      <c r="C643" s="24"/>
      <c r="D643" s="29"/>
      <c r="F643" s="17"/>
      <c r="G643" s="17"/>
      <c r="H643" s="31"/>
      <c r="I643" s="48"/>
    </row>
    <row r="644" spans="1:9" s="30" customFormat="1" x14ac:dyDescent="0.15">
      <c r="A644" s="20"/>
      <c r="B644" s="20"/>
      <c r="C644" s="24"/>
      <c r="D644" s="29"/>
      <c r="F644" s="17"/>
      <c r="G644" s="17"/>
      <c r="H644" s="31"/>
      <c r="I644" s="48"/>
    </row>
    <row r="645" spans="1:9" s="30" customFormat="1" x14ac:dyDescent="0.15">
      <c r="A645" s="20"/>
      <c r="B645" s="20"/>
      <c r="C645" s="24"/>
      <c r="D645" s="29"/>
      <c r="F645" s="17"/>
      <c r="G645" s="17"/>
      <c r="H645" s="31"/>
      <c r="I645" s="48"/>
    </row>
    <row r="646" spans="1:9" s="30" customFormat="1" x14ac:dyDescent="0.15">
      <c r="A646" s="20"/>
      <c r="B646" s="20"/>
      <c r="C646" s="24"/>
      <c r="D646" s="29"/>
      <c r="F646" s="17"/>
      <c r="G646" s="17"/>
      <c r="H646" s="31"/>
      <c r="I646" s="48"/>
    </row>
    <row r="647" spans="1:9" s="30" customFormat="1" x14ac:dyDescent="0.15">
      <c r="A647" s="20"/>
      <c r="B647" s="20"/>
      <c r="C647" s="24"/>
      <c r="D647" s="29"/>
      <c r="F647" s="17"/>
      <c r="G647" s="17"/>
      <c r="H647" s="31"/>
      <c r="I647" s="48"/>
    </row>
    <row r="648" spans="1:9" s="30" customFormat="1" x14ac:dyDescent="0.15">
      <c r="A648" s="20"/>
      <c r="B648" s="20"/>
      <c r="C648" s="24"/>
      <c r="D648" s="29"/>
      <c r="F648" s="17"/>
      <c r="G648" s="17"/>
      <c r="H648" s="31"/>
      <c r="I648" s="48"/>
    </row>
    <row r="649" spans="1:9" s="30" customFormat="1" x14ac:dyDescent="0.15">
      <c r="A649" s="20"/>
      <c r="B649" s="20"/>
      <c r="C649" s="24"/>
      <c r="D649" s="29"/>
      <c r="F649" s="17"/>
      <c r="G649" s="17"/>
      <c r="H649" s="31"/>
      <c r="I649" s="48"/>
    </row>
    <row r="650" spans="1:9" s="30" customFormat="1" x14ac:dyDescent="0.15">
      <c r="A650" s="20"/>
      <c r="B650" s="20"/>
      <c r="C650" s="24"/>
      <c r="D650" s="29"/>
      <c r="F650" s="17"/>
      <c r="G650" s="17"/>
      <c r="H650" s="31"/>
      <c r="I650" s="48"/>
    </row>
    <row r="651" spans="1:9" s="30" customFormat="1" x14ac:dyDescent="0.15">
      <c r="A651" s="20"/>
      <c r="B651" s="20"/>
      <c r="C651" s="24"/>
      <c r="D651" s="29"/>
      <c r="F651" s="17"/>
      <c r="G651" s="17"/>
      <c r="H651" s="31"/>
      <c r="I651" s="48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C477-3A1E-4EB4-988E-2B60691E766F}">
  <sheetPr codeName="Sheet5"/>
  <dimension ref="A1:I645"/>
  <sheetViews>
    <sheetView topLeftCell="A31" workbookViewId="0">
      <selection activeCell="C11" sqref="C11"/>
    </sheetView>
  </sheetViews>
  <sheetFormatPr defaultColWidth="9" defaultRowHeight="15" x14ac:dyDescent="0.15"/>
  <cols>
    <col min="1" max="1" width="6.125" style="21" customWidth="1"/>
    <col min="2" max="2" width="9.5" style="21" customWidth="1"/>
    <col min="3" max="3" width="22.375" style="25" customWidth="1"/>
    <col min="4" max="4" width="15" style="30" customWidth="1"/>
    <col min="5" max="5" width="15.625" style="30" customWidth="1"/>
    <col min="6" max="7" width="13.625" style="17" customWidth="1"/>
    <col min="8" max="8" width="38.5" style="31" customWidth="1"/>
    <col min="9" max="9" width="14.75" style="48" customWidth="1"/>
    <col min="10" max="16384" width="9" style="1"/>
  </cols>
  <sheetData>
    <row r="1" spans="1:9" s="14" customFormat="1" ht="13.5" x14ac:dyDescent="0.15">
      <c r="A1" s="18" t="s">
        <v>0</v>
      </c>
      <c r="B1" s="33" t="s">
        <v>3</v>
      </c>
      <c r="C1" s="22" t="s">
        <v>11</v>
      </c>
      <c r="D1" s="22" t="s">
        <v>12</v>
      </c>
      <c r="E1" s="22" t="s">
        <v>1</v>
      </c>
      <c r="F1" s="15" t="s">
        <v>7</v>
      </c>
      <c r="G1" s="15" t="s">
        <v>8</v>
      </c>
      <c r="H1" s="22" t="s">
        <v>2</v>
      </c>
      <c r="I1" s="43" t="s">
        <v>30</v>
      </c>
    </row>
    <row r="2" spans="1:9" ht="13.5" x14ac:dyDescent="0.15">
      <c r="A2" s="19">
        <v>1</v>
      </c>
      <c r="B2" s="34">
        <v>10</v>
      </c>
      <c r="C2" s="23" t="s">
        <v>9</v>
      </c>
      <c r="D2" s="27"/>
      <c r="E2" s="28"/>
      <c r="F2" s="16"/>
      <c r="G2" s="16"/>
      <c r="H2" s="28"/>
      <c r="I2" s="44"/>
    </row>
    <row r="3" spans="1:9" ht="13.5" x14ac:dyDescent="0.15">
      <c r="A3" s="19">
        <v>2</v>
      </c>
      <c r="B3" s="32">
        <v>11</v>
      </c>
      <c r="C3" s="26" t="s">
        <v>11</v>
      </c>
      <c r="D3" s="26" t="s">
        <v>12</v>
      </c>
      <c r="E3" s="26" t="s">
        <v>1</v>
      </c>
      <c r="F3" s="39" t="s">
        <v>7</v>
      </c>
      <c r="G3" s="39" t="s">
        <v>8</v>
      </c>
      <c r="H3" s="26" t="s">
        <v>2</v>
      </c>
      <c r="I3" s="44" t="s">
        <v>30</v>
      </c>
    </row>
    <row r="4" spans="1:9" ht="13.5" x14ac:dyDescent="0.15">
      <c r="A4" s="19">
        <v>3</v>
      </c>
      <c r="B4" s="52">
        <v>0</v>
      </c>
      <c r="C4" s="41" t="s">
        <v>24</v>
      </c>
      <c r="D4" s="41"/>
      <c r="E4" s="41"/>
      <c r="F4" s="42"/>
      <c r="G4" s="42"/>
      <c r="H4" s="41"/>
      <c r="I4" s="45"/>
    </row>
    <row r="5" spans="1:9" x14ac:dyDescent="0.15">
      <c r="A5" s="19">
        <v>4</v>
      </c>
      <c r="B5" s="2">
        <v>0</v>
      </c>
      <c r="C5" s="37" t="s">
        <v>21</v>
      </c>
      <c r="D5" s="3"/>
      <c r="E5" s="4"/>
      <c r="F5" s="5"/>
      <c r="G5" s="5"/>
      <c r="H5" s="5"/>
      <c r="I5" s="49"/>
    </row>
    <row r="6" spans="1:9" x14ac:dyDescent="0.15">
      <c r="A6" s="19">
        <v>5</v>
      </c>
      <c r="B6" s="10">
        <v>1</v>
      </c>
      <c r="C6" s="36" t="s">
        <v>16</v>
      </c>
      <c r="D6" s="11" t="s">
        <v>22</v>
      </c>
      <c r="E6" s="12" t="s">
        <v>25</v>
      </c>
      <c r="F6" s="13"/>
      <c r="G6" s="13"/>
      <c r="H6" s="13" t="str">
        <f>"水道料金："&amp;$C$5</f>
        <v>水道料金：都市部</v>
      </c>
      <c r="I6" s="50">
        <v>44153</v>
      </c>
    </row>
    <row r="7" spans="1:9" x14ac:dyDescent="0.15">
      <c r="A7" s="19">
        <v>6</v>
      </c>
      <c r="B7" s="2">
        <v>0</v>
      </c>
      <c r="C7" s="37"/>
      <c r="D7" s="3"/>
      <c r="E7" s="4"/>
      <c r="F7" s="5"/>
      <c r="G7" s="5"/>
      <c r="H7" s="5" t="str">
        <f>"公共下水料金："&amp;$C$5</f>
        <v>公共下水料金：都市部</v>
      </c>
      <c r="I7" s="49">
        <v>44153</v>
      </c>
    </row>
    <row r="8" spans="1:9" x14ac:dyDescent="0.15">
      <c r="A8" s="19">
        <v>7</v>
      </c>
      <c r="B8" s="2">
        <v>0</v>
      </c>
      <c r="C8" s="37"/>
      <c r="D8" s="3"/>
      <c r="E8" s="4"/>
      <c r="F8" s="5"/>
      <c r="G8" s="5"/>
      <c r="H8" s="5" t="str">
        <f>"農業集落排水："&amp;$C$5</f>
        <v>農業集落排水：都市部</v>
      </c>
      <c r="I8" s="49">
        <v>44153</v>
      </c>
    </row>
    <row r="9" spans="1:9" x14ac:dyDescent="0.15">
      <c r="A9" s="19">
        <v>8</v>
      </c>
      <c r="B9" s="6">
        <v>0</v>
      </c>
      <c r="C9" s="38" t="s">
        <v>20</v>
      </c>
      <c r="D9" s="7"/>
      <c r="E9" s="8"/>
      <c r="F9" s="9"/>
      <c r="G9" s="9"/>
      <c r="H9" s="9"/>
      <c r="I9" s="51"/>
    </row>
    <row r="10" spans="1:9" x14ac:dyDescent="0.15">
      <c r="A10" s="19">
        <v>9</v>
      </c>
      <c r="B10" s="10">
        <v>1</v>
      </c>
      <c r="C10" s="36" t="s">
        <v>17</v>
      </c>
      <c r="D10" s="11" t="s">
        <v>22</v>
      </c>
      <c r="E10" s="12" t="s">
        <v>53</v>
      </c>
      <c r="F10" s="13"/>
      <c r="G10" s="13"/>
      <c r="H10" s="13" t="str">
        <f>"水道料金："&amp;$C$9</f>
        <v>水道料金：都祁</v>
      </c>
      <c r="I10" s="50">
        <v>44153</v>
      </c>
    </row>
    <row r="11" spans="1:9" x14ac:dyDescent="0.15">
      <c r="A11" s="19">
        <v>10</v>
      </c>
      <c r="B11" s="2">
        <v>0</v>
      </c>
      <c r="C11" s="37"/>
      <c r="D11" s="3"/>
      <c r="E11" s="4"/>
      <c r="F11" s="5"/>
      <c r="G11" s="5"/>
      <c r="H11" s="5" t="str">
        <f>"公共下水料金："&amp;$C$5</f>
        <v>公共下水料金：都市部</v>
      </c>
      <c r="I11" s="49">
        <v>44153</v>
      </c>
    </row>
    <row r="12" spans="1:9" x14ac:dyDescent="0.15">
      <c r="A12" s="19">
        <v>11</v>
      </c>
      <c r="B12" s="2">
        <v>0</v>
      </c>
      <c r="C12" s="37"/>
      <c r="D12" s="3"/>
      <c r="E12" s="4"/>
      <c r="F12" s="5"/>
      <c r="G12" s="5"/>
      <c r="H12" s="5" t="str">
        <f>"農業集落排水："&amp;$C$9</f>
        <v>農業集落排水：都祁</v>
      </c>
      <c r="I12" s="49">
        <v>44153</v>
      </c>
    </row>
    <row r="13" spans="1:9" x14ac:dyDescent="0.15">
      <c r="A13" s="19">
        <v>12</v>
      </c>
      <c r="B13" s="2">
        <v>0</v>
      </c>
      <c r="C13" s="37" t="s">
        <v>19</v>
      </c>
      <c r="D13" s="3"/>
      <c r="E13" s="4"/>
      <c r="F13" s="5"/>
      <c r="G13" s="5"/>
      <c r="H13" s="5"/>
      <c r="I13" s="49"/>
    </row>
    <row r="14" spans="1:9" x14ac:dyDescent="0.15">
      <c r="A14" s="19">
        <v>13</v>
      </c>
      <c r="B14" s="10">
        <v>1</v>
      </c>
      <c r="C14" s="36" t="s">
        <v>18</v>
      </c>
      <c r="D14" s="11" t="s">
        <v>22</v>
      </c>
      <c r="E14" s="12" t="s">
        <v>54</v>
      </c>
      <c r="F14" s="13"/>
      <c r="G14" s="13"/>
      <c r="H14" s="13" t="str">
        <f>"水道料金："&amp;$C$13</f>
        <v>水道料金：月ヶ瀬</v>
      </c>
      <c r="I14" s="50">
        <v>44153</v>
      </c>
    </row>
    <row r="15" spans="1:9" x14ac:dyDescent="0.15">
      <c r="A15" s="19">
        <v>14</v>
      </c>
      <c r="B15" s="2">
        <v>0</v>
      </c>
      <c r="C15" s="37"/>
      <c r="D15" s="3"/>
      <c r="E15" s="4"/>
      <c r="F15" s="5"/>
      <c r="G15" s="5"/>
      <c r="H15" s="5" t="str">
        <f>"公共下水料金："&amp;$C$13</f>
        <v>公共下水料金：月ヶ瀬</v>
      </c>
      <c r="I15" s="49">
        <v>44153</v>
      </c>
    </row>
    <row r="16" spans="1:9" x14ac:dyDescent="0.15">
      <c r="A16" s="19">
        <v>15</v>
      </c>
      <c r="B16" s="2">
        <v>0</v>
      </c>
      <c r="C16" s="37"/>
      <c r="D16" s="3"/>
      <c r="E16" s="4"/>
      <c r="F16" s="5"/>
      <c r="G16" s="5"/>
      <c r="H16" s="5" t="str">
        <f>"農業集落排水："&amp;$C$13</f>
        <v>農業集落排水：月ヶ瀬</v>
      </c>
      <c r="I16" s="49">
        <v>44153</v>
      </c>
    </row>
    <row r="17" spans="1:9" s="35" customFormat="1" ht="13.5" x14ac:dyDescent="0.15">
      <c r="A17" s="19">
        <v>16</v>
      </c>
      <c r="B17" s="34">
        <v>19</v>
      </c>
      <c r="C17" s="23" t="s">
        <v>4</v>
      </c>
      <c r="D17" s="27"/>
      <c r="E17" s="28"/>
      <c r="F17" s="16"/>
      <c r="G17" s="16"/>
      <c r="H17" s="28" t="s">
        <v>29</v>
      </c>
      <c r="I17" s="44"/>
    </row>
    <row r="18" spans="1:9" s="35" customFormat="1" ht="13.5" x14ac:dyDescent="0.15">
      <c r="A18" s="19">
        <v>17</v>
      </c>
      <c r="B18" s="34">
        <v>20</v>
      </c>
      <c r="C18" s="23" t="s">
        <v>10</v>
      </c>
      <c r="D18" s="27"/>
      <c r="E18" s="28"/>
      <c r="F18" s="16"/>
      <c r="G18" s="16"/>
      <c r="H18" s="28" t="s">
        <v>29</v>
      </c>
      <c r="I18" s="44"/>
    </row>
    <row r="19" spans="1:9" s="35" customFormat="1" ht="13.5" x14ac:dyDescent="0.15">
      <c r="A19" s="19">
        <v>18</v>
      </c>
      <c r="B19" s="34">
        <v>21</v>
      </c>
      <c r="C19" s="23" t="s">
        <v>31</v>
      </c>
      <c r="D19" s="23" t="s">
        <v>12</v>
      </c>
      <c r="E19" s="23" t="s">
        <v>1</v>
      </c>
      <c r="F19" s="40" t="s">
        <v>13</v>
      </c>
      <c r="G19" s="40" t="s">
        <v>14</v>
      </c>
      <c r="H19" s="23" t="s">
        <v>2</v>
      </c>
      <c r="I19" s="44" t="s">
        <v>30</v>
      </c>
    </row>
    <row r="20" spans="1:9" x14ac:dyDescent="0.15">
      <c r="A20" s="19">
        <v>19</v>
      </c>
      <c r="B20" s="2">
        <v>0</v>
      </c>
      <c r="C20" s="37" t="s">
        <v>24</v>
      </c>
      <c r="D20" s="3"/>
      <c r="E20" s="4"/>
      <c r="F20" s="5"/>
      <c r="G20" s="5"/>
      <c r="H20" s="5"/>
      <c r="I20" s="46"/>
    </row>
    <row r="21" spans="1:9" x14ac:dyDescent="0.15">
      <c r="A21" s="19">
        <v>20</v>
      </c>
      <c r="B21" s="10">
        <v>0</v>
      </c>
      <c r="C21" s="36" t="s">
        <v>21</v>
      </c>
      <c r="D21" s="11"/>
      <c r="E21" s="12"/>
      <c r="F21" s="13"/>
      <c r="G21" s="13"/>
      <c r="H21" s="13"/>
      <c r="I21" s="47"/>
    </row>
    <row r="22" spans="1:9" x14ac:dyDescent="0.15">
      <c r="A22" s="19">
        <v>21</v>
      </c>
      <c r="B22" s="2">
        <v>2</v>
      </c>
      <c r="C22" s="37" t="s">
        <v>15</v>
      </c>
      <c r="D22" s="3" t="s">
        <v>23</v>
      </c>
      <c r="E22" s="4" t="s">
        <v>22</v>
      </c>
      <c r="F22" s="5">
        <v>94380298</v>
      </c>
      <c r="G22" s="5"/>
      <c r="H22" s="5" t="str">
        <f>"水道料金："&amp;$C$21</f>
        <v>水道料金：都市部</v>
      </c>
      <c r="I22" s="46">
        <v>44153</v>
      </c>
    </row>
    <row r="23" spans="1:9" x14ac:dyDescent="0.15">
      <c r="A23" s="19">
        <v>22</v>
      </c>
      <c r="B23" s="2">
        <v>2</v>
      </c>
      <c r="C23" s="37"/>
      <c r="D23" s="3" t="s">
        <v>23</v>
      </c>
      <c r="E23" s="4" t="s">
        <v>28</v>
      </c>
      <c r="F23" s="5">
        <v>67182693</v>
      </c>
      <c r="G23" s="5"/>
      <c r="H23" s="5" t="str">
        <f>"公共下水料金："&amp;$C$21</f>
        <v>公共下水料金：都市部</v>
      </c>
      <c r="I23" s="46">
        <v>44153</v>
      </c>
    </row>
    <row r="24" spans="1:9" x14ac:dyDescent="0.15">
      <c r="A24" s="19">
        <v>23</v>
      </c>
      <c r="B24" s="2">
        <v>2</v>
      </c>
      <c r="C24" s="37"/>
      <c r="D24" s="3" t="s">
        <v>23</v>
      </c>
      <c r="E24" s="4" t="s">
        <v>40</v>
      </c>
      <c r="F24" s="5">
        <v>543801</v>
      </c>
      <c r="G24" s="5"/>
      <c r="H24" s="5" t="str">
        <f>"農業集落排水："&amp;$C$21</f>
        <v>農業集落排水：都市部</v>
      </c>
      <c r="I24" s="46">
        <v>44153</v>
      </c>
    </row>
    <row r="25" spans="1:9" x14ac:dyDescent="0.15">
      <c r="A25" s="19">
        <v>24</v>
      </c>
      <c r="B25" s="2">
        <v>0</v>
      </c>
      <c r="C25" s="37" t="s">
        <v>20</v>
      </c>
      <c r="D25" s="3"/>
      <c r="E25" s="4"/>
      <c r="F25" s="5"/>
      <c r="G25" s="5"/>
      <c r="H25" s="5"/>
      <c r="I25" s="46"/>
    </row>
    <row r="26" spans="1:9" x14ac:dyDescent="0.15">
      <c r="A26" s="19">
        <v>25</v>
      </c>
      <c r="B26" s="2">
        <v>2</v>
      </c>
      <c r="C26" s="37" t="s">
        <v>26</v>
      </c>
      <c r="D26" s="3" t="s">
        <v>23</v>
      </c>
      <c r="E26" s="4" t="s">
        <v>22</v>
      </c>
      <c r="F26" s="5">
        <v>1322218</v>
      </c>
      <c r="G26" s="5"/>
      <c r="H26" s="5" t="str">
        <f>"水道料金："&amp;$C$25</f>
        <v>水道料金：都祁</v>
      </c>
      <c r="I26" s="46">
        <v>44153</v>
      </c>
    </row>
    <row r="27" spans="1:9" x14ac:dyDescent="0.15">
      <c r="A27" s="19">
        <v>26</v>
      </c>
      <c r="B27" s="2">
        <v>0</v>
      </c>
      <c r="C27" s="37" t="s">
        <v>19</v>
      </c>
      <c r="D27" s="3"/>
      <c r="E27" s="4"/>
      <c r="F27" s="5"/>
      <c r="G27" s="5"/>
      <c r="H27" s="5"/>
      <c r="I27" s="46"/>
    </row>
    <row r="28" spans="1:9" x14ac:dyDescent="0.15">
      <c r="A28" s="19">
        <v>27</v>
      </c>
      <c r="B28" s="2">
        <v>2</v>
      </c>
      <c r="C28" s="37" t="s">
        <v>27</v>
      </c>
      <c r="D28" s="3" t="s">
        <v>23</v>
      </c>
      <c r="E28" s="4" t="s">
        <v>22</v>
      </c>
      <c r="F28" s="5">
        <v>134014</v>
      </c>
      <c r="G28" s="5"/>
      <c r="H28" s="5" t="str">
        <f>"水道料金："&amp;$C$27</f>
        <v>水道料金：月ヶ瀬</v>
      </c>
      <c r="I28" s="46">
        <v>44153</v>
      </c>
    </row>
    <row r="29" spans="1:9" x14ac:dyDescent="0.15">
      <c r="A29" s="19">
        <v>28</v>
      </c>
      <c r="B29" s="2">
        <v>2</v>
      </c>
      <c r="C29" s="37"/>
      <c r="D29" s="3" t="s">
        <v>23</v>
      </c>
      <c r="E29" s="4" t="s">
        <v>44</v>
      </c>
      <c r="F29" s="5">
        <v>41321</v>
      </c>
      <c r="G29" s="5"/>
      <c r="H29" s="5" t="str">
        <f>"公共下水料金："&amp;$C$27</f>
        <v>公共下水料金：月ヶ瀬</v>
      </c>
      <c r="I29" s="46">
        <v>44153</v>
      </c>
    </row>
    <row r="30" spans="1:9" x14ac:dyDescent="0.15">
      <c r="A30" s="19">
        <v>29</v>
      </c>
      <c r="B30" s="2">
        <v>2</v>
      </c>
      <c r="C30" s="37"/>
      <c r="D30" s="3" t="s">
        <v>23</v>
      </c>
      <c r="E30" s="4" t="s">
        <v>42</v>
      </c>
      <c r="F30" s="5">
        <v>77252</v>
      </c>
      <c r="G30" s="5"/>
      <c r="H30" s="5" t="str">
        <f>"農業集落排水："&amp;$C$27</f>
        <v>農業集落排水：月ヶ瀬</v>
      </c>
      <c r="I30" s="46">
        <v>44153</v>
      </c>
    </row>
    <row r="31" spans="1:9" x14ac:dyDescent="0.15">
      <c r="A31" s="19">
        <v>30</v>
      </c>
      <c r="B31" s="2">
        <v>0</v>
      </c>
      <c r="C31" s="37" t="s">
        <v>33</v>
      </c>
      <c r="D31" s="3"/>
      <c r="E31" s="4"/>
      <c r="F31" s="5"/>
      <c r="G31" s="5"/>
      <c r="H31" s="5"/>
      <c r="I31" s="46"/>
    </row>
    <row r="32" spans="1:9" x14ac:dyDescent="0.15">
      <c r="A32" s="19">
        <v>31</v>
      </c>
      <c r="B32" s="2">
        <v>2</v>
      </c>
      <c r="C32" s="37"/>
      <c r="D32" s="3" t="s">
        <v>23</v>
      </c>
      <c r="E32" s="4" t="s">
        <v>39</v>
      </c>
      <c r="F32" s="5">
        <v>0</v>
      </c>
      <c r="G32" s="5"/>
      <c r="H32" s="5" t="str">
        <f>"公共下水料金："&amp;$C$31</f>
        <v>公共下水料金：都市部（下水のみ）</v>
      </c>
      <c r="I32" s="46">
        <v>44153</v>
      </c>
    </row>
    <row r="33" spans="1:9" x14ac:dyDescent="0.15">
      <c r="A33" s="19">
        <v>32</v>
      </c>
      <c r="B33" s="2">
        <v>2</v>
      </c>
      <c r="C33" s="37"/>
      <c r="D33" s="3" t="s">
        <v>23</v>
      </c>
      <c r="E33" s="4" t="s">
        <v>41</v>
      </c>
      <c r="F33" s="5">
        <v>0</v>
      </c>
      <c r="G33" s="5"/>
      <c r="H33" s="5" t="str">
        <f>"農業集落排水："&amp;$C$31</f>
        <v>農業集落排水：都市部（下水のみ）</v>
      </c>
      <c r="I33" s="46">
        <v>44153</v>
      </c>
    </row>
    <row r="34" spans="1:9" x14ac:dyDescent="0.15">
      <c r="A34" s="19">
        <v>33</v>
      </c>
      <c r="B34" s="2">
        <v>0</v>
      </c>
      <c r="C34" s="37" t="s">
        <v>34</v>
      </c>
      <c r="D34" s="3"/>
      <c r="E34" s="4"/>
      <c r="F34" s="5"/>
      <c r="G34" s="5"/>
      <c r="H34" s="5"/>
      <c r="I34" s="46"/>
    </row>
    <row r="35" spans="1:9" x14ac:dyDescent="0.15">
      <c r="A35" s="19">
        <v>34</v>
      </c>
      <c r="B35" s="2">
        <v>2</v>
      </c>
      <c r="C35" s="37"/>
      <c r="D35" s="3" t="s">
        <v>23</v>
      </c>
      <c r="E35" s="4" t="s">
        <v>45</v>
      </c>
      <c r="F35" s="5">
        <v>41321</v>
      </c>
      <c r="G35" s="5"/>
      <c r="H35" s="5" t="str">
        <f>"公共下水料金："&amp;$C$34</f>
        <v>公共下水料金：月ヶ瀬（下水のみ）</v>
      </c>
      <c r="I35" s="46">
        <v>44153</v>
      </c>
    </row>
    <row r="36" spans="1:9" x14ac:dyDescent="0.15">
      <c r="A36" s="19">
        <v>35</v>
      </c>
      <c r="B36" s="2">
        <v>2</v>
      </c>
      <c r="C36" s="37"/>
      <c r="D36" s="3" t="s">
        <v>23</v>
      </c>
      <c r="E36" s="4" t="s">
        <v>43</v>
      </c>
      <c r="F36" s="5">
        <v>77252</v>
      </c>
      <c r="G36" s="5"/>
      <c r="H36" s="5" t="str">
        <f>"農業集落排水："&amp;$C$34</f>
        <v>農業集落排水：月ヶ瀬（下水のみ）</v>
      </c>
      <c r="I36" s="46">
        <v>44153</v>
      </c>
    </row>
    <row r="37" spans="1:9" x14ac:dyDescent="0.15">
      <c r="A37" s="19">
        <v>36</v>
      </c>
      <c r="B37" s="2"/>
      <c r="C37" s="37"/>
      <c r="D37" s="3"/>
      <c r="E37" s="4"/>
      <c r="F37" s="5"/>
      <c r="G37" s="5"/>
      <c r="H37" s="5"/>
      <c r="I37" s="46"/>
    </row>
    <row r="38" spans="1:9" x14ac:dyDescent="0.15">
      <c r="A38" s="19">
        <v>37</v>
      </c>
      <c r="B38" s="2">
        <v>0</v>
      </c>
      <c r="C38" s="37" t="s">
        <v>35</v>
      </c>
      <c r="D38" s="3"/>
      <c r="E38" s="4"/>
      <c r="F38" s="5"/>
      <c r="G38" s="5"/>
      <c r="H38" s="5"/>
      <c r="I38" s="46"/>
    </row>
    <row r="39" spans="1:9" x14ac:dyDescent="0.15">
      <c r="A39" s="19">
        <v>38</v>
      </c>
      <c r="B39" s="2">
        <v>2</v>
      </c>
      <c r="C39" s="37" t="s">
        <v>21</v>
      </c>
      <c r="D39" s="3" t="s">
        <v>23</v>
      </c>
      <c r="E39" s="4" t="s">
        <v>38</v>
      </c>
      <c r="F39" s="5"/>
      <c r="G39" s="5"/>
      <c r="H39" s="5" t="str">
        <f>$C$38&amp;"("&amp;C39&amp;")"</f>
        <v>水道料金過誤納(都市部)</v>
      </c>
      <c r="I39" s="46">
        <v>44153</v>
      </c>
    </row>
    <row r="40" spans="1:9" x14ac:dyDescent="0.15">
      <c r="A40" s="19">
        <v>39</v>
      </c>
      <c r="B40" s="2">
        <v>2</v>
      </c>
      <c r="C40" s="37" t="s">
        <v>20</v>
      </c>
      <c r="D40" s="3" t="s">
        <v>23</v>
      </c>
      <c r="E40" s="4" t="s">
        <v>55</v>
      </c>
      <c r="F40" s="5"/>
      <c r="G40" s="5"/>
      <c r="H40" s="5" t="str">
        <f t="shared" ref="H40:H41" si="0">$C$38&amp;"("&amp;C40&amp;")"</f>
        <v>水道料金過誤納(都祁)</v>
      </c>
      <c r="I40" s="46">
        <v>44153</v>
      </c>
    </row>
    <row r="41" spans="1:9" x14ac:dyDescent="0.15">
      <c r="A41" s="19">
        <v>40</v>
      </c>
      <c r="B41" s="2">
        <v>2</v>
      </c>
      <c r="C41" s="37" t="s">
        <v>19</v>
      </c>
      <c r="D41" s="3" t="s">
        <v>23</v>
      </c>
      <c r="E41" s="4" t="s">
        <v>37</v>
      </c>
      <c r="F41" s="5"/>
      <c r="G41" s="5"/>
      <c r="H41" s="5" t="str">
        <f t="shared" si="0"/>
        <v>水道料金過誤納(月ヶ瀬)</v>
      </c>
      <c r="I41" s="46">
        <v>44153</v>
      </c>
    </row>
    <row r="42" spans="1:9" x14ac:dyDescent="0.15">
      <c r="A42" s="19">
        <v>41</v>
      </c>
      <c r="B42" s="2">
        <v>0</v>
      </c>
      <c r="C42" s="37"/>
      <c r="D42" s="3"/>
      <c r="E42" s="4"/>
      <c r="F42" s="5"/>
      <c r="G42" s="5"/>
      <c r="H42" s="5"/>
      <c r="I42" s="46"/>
    </row>
    <row r="43" spans="1:9" x14ac:dyDescent="0.15">
      <c r="A43" s="19">
        <v>42</v>
      </c>
      <c r="B43" s="2">
        <v>0</v>
      </c>
      <c r="C43" s="37" t="s">
        <v>36</v>
      </c>
      <c r="D43" s="3"/>
      <c r="E43" s="4"/>
      <c r="F43" s="5"/>
      <c r="G43" s="5"/>
      <c r="H43" s="5"/>
      <c r="I43" s="46"/>
    </row>
    <row r="44" spans="1:9" x14ac:dyDescent="0.15">
      <c r="A44" s="19">
        <v>43</v>
      </c>
      <c r="B44" s="2">
        <v>2</v>
      </c>
      <c r="C44" s="37" t="s">
        <v>33</v>
      </c>
      <c r="D44" s="3" t="s">
        <v>23</v>
      </c>
      <c r="E44" s="4" t="s">
        <v>32</v>
      </c>
      <c r="F44" s="5"/>
      <c r="G44" s="5"/>
      <c r="H44" s="5" t="str">
        <f>$C$43&amp;C44</f>
        <v>下水料金過誤納都市部（下水のみ）</v>
      </c>
      <c r="I44" s="46">
        <v>44153</v>
      </c>
    </row>
    <row r="45" spans="1:9" x14ac:dyDescent="0.15">
      <c r="A45" s="19">
        <v>44</v>
      </c>
      <c r="B45" s="2">
        <v>2</v>
      </c>
      <c r="C45" s="37" t="s">
        <v>34</v>
      </c>
      <c r="D45" s="3" t="s">
        <v>23</v>
      </c>
      <c r="E45" s="4" t="s">
        <v>32</v>
      </c>
      <c r="F45" s="5"/>
      <c r="G45" s="5"/>
      <c r="H45" s="5" t="str">
        <f>$C$43&amp;C45</f>
        <v>下水料金過誤納月ヶ瀬（下水のみ）</v>
      </c>
      <c r="I45" s="46">
        <v>44153</v>
      </c>
    </row>
    <row r="46" spans="1:9" x14ac:dyDescent="0.15">
      <c r="A46" s="19">
        <v>45</v>
      </c>
      <c r="B46" s="2">
        <v>0</v>
      </c>
      <c r="C46" s="37"/>
      <c r="D46" s="3"/>
      <c r="E46" s="4"/>
      <c r="F46" s="5"/>
      <c r="G46" s="5"/>
      <c r="H46" s="5"/>
      <c r="I46" s="46"/>
    </row>
    <row r="47" spans="1:9" x14ac:dyDescent="0.15">
      <c r="A47" s="19">
        <v>46</v>
      </c>
      <c r="B47" s="2">
        <v>2</v>
      </c>
      <c r="C47" s="37" t="s">
        <v>46</v>
      </c>
      <c r="D47" s="3" t="s">
        <v>23</v>
      </c>
      <c r="E47" s="4" t="s">
        <v>49</v>
      </c>
      <c r="F47" s="5"/>
      <c r="G47" s="5"/>
      <c r="H47" s="5" t="s">
        <v>46</v>
      </c>
      <c r="I47" s="46">
        <v>44153</v>
      </c>
    </row>
    <row r="48" spans="1:9" x14ac:dyDescent="0.15">
      <c r="A48" s="19">
        <v>47</v>
      </c>
      <c r="B48" s="2">
        <v>2</v>
      </c>
      <c r="C48" s="37" t="s">
        <v>47</v>
      </c>
      <c r="D48" s="3" t="s">
        <v>51</v>
      </c>
      <c r="E48" s="4" t="s">
        <v>50</v>
      </c>
      <c r="F48" s="5"/>
      <c r="G48" s="5"/>
      <c r="H48" s="5" t="s">
        <v>47</v>
      </c>
      <c r="I48" s="46">
        <v>44153</v>
      </c>
    </row>
    <row r="49" spans="1:9" x14ac:dyDescent="0.15">
      <c r="A49" s="19">
        <v>48</v>
      </c>
      <c r="B49" s="2">
        <v>2</v>
      </c>
      <c r="C49" s="37" t="s">
        <v>48</v>
      </c>
      <c r="D49" s="3" t="s">
        <v>52</v>
      </c>
      <c r="E49" s="4" t="s">
        <v>50</v>
      </c>
      <c r="F49" s="5"/>
      <c r="G49" s="5"/>
      <c r="H49" s="5" t="s">
        <v>48</v>
      </c>
      <c r="I49" s="46">
        <v>44153</v>
      </c>
    </row>
    <row r="50" spans="1:9" x14ac:dyDescent="0.15">
      <c r="A50" s="19">
        <v>49</v>
      </c>
      <c r="B50" s="53">
        <v>0</v>
      </c>
      <c r="C50" s="54"/>
      <c r="D50" s="55"/>
      <c r="E50" s="56"/>
      <c r="F50" s="57"/>
      <c r="G50" s="57"/>
      <c r="H50" s="57"/>
      <c r="I50" s="58"/>
    </row>
    <row r="51" spans="1:9" ht="13.5" x14ac:dyDescent="0.15">
      <c r="A51" s="19">
        <v>50</v>
      </c>
      <c r="B51" s="19">
        <v>29</v>
      </c>
      <c r="C51" s="23" t="s">
        <v>5</v>
      </c>
      <c r="D51" s="27"/>
      <c r="E51" s="28"/>
      <c r="F51" s="16"/>
      <c r="G51" s="16"/>
      <c r="H51" s="28"/>
      <c r="I51" s="44"/>
    </row>
    <row r="52" spans="1:9" ht="13.5" x14ac:dyDescent="0.15">
      <c r="A52" s="19">
        <v>999</v>
      </c>
      <c r="B52" s="19">
        <v>999</v>
      </c>
      <c r="C52" s="23" t="s">
        <v>6</v>
      </c>
      <c r="D52" s="27"/>
      <c r="E52" s="28"/>
      <c r="F52" s="16"/>
      <c r="G52" s="16"/>
      <c r="H52" s="28"/>
      <c r="I52" s="44"/>
    </row>
    <row r="53" spans="1:9" x14ac:dyDescent="0.15">
      <c r="A53" s="20"/>
      <c r="B53" s="20"/>
      <c r="C53" s="24"/>
      <c r="D53" s="29"/>
    </row>
    <row r="54" spans="1:9" x14ac:dyDescent="0.15">
      <c r="A54" s="20"/>
      <c r="B54" s="20"/>
      <c r="C54" s="24"/>
      <c r="D54" s="29"/>
    </row>
    <row r="55" spans="1:9" x14ac:dyDescent="0.15">
      <c r="A55" s="20"/>
      <c r="B55" s="20"/>
      <c r="C55" s="24"/>
      <c r="D55" s="29"/>
    </row>
    <row r="56" spans="1:9" x14ac:dyDescent="0.15">
      <c r="A56" s="20"/>
      <c r="B56" s="20"/>
      <c r="C56" s="24"/>
      <c r="D56" s="29"/>
    </row>
    <row r="57" spans="1:9" x14ac:dyDescent="0.15">
      <c r="A57" s="20"/>
      <c r="B57" s="20"/>
      <c r="C57" s="24"/>
      <c r="D57" s="29"/>
    </row>
    <row r="58" spans="1:9" x14ac:dyDescent="0.15">
      <c r="A58" s="20"/>
      <c r="B58" s="20"/>
      <c r="C58" s="24"/>
      <c r="D58" s="29"/>
    </row>
    <row r="59" spans="1:9" x14ac:dyDescent="0.15">
      <c r="A59" s="20"/>
      <c r="B59" s="20"/>
      <c r="C59" s="24"/>
      <c r="D59" s="29"/>
    </row>
    <row r="60" spans="1:9" x14ac:dyDescent="0.15">
      <c r="A60" s="20"/>
      <c r="B60" s="20"/>
      <c r="C60" s="24"/>
      <c r="D60" s="29"/>
    </row>
    <row r="61" spans="1:9" x14ac:dyDescent="0.15">
      <c r="A61" s="20"/>
      <c r="B61" s="20"/>
      <c r="C61" s="24"/>
      <c r="D61" s="29"/>
    </row>
    <row r="62" spans="1:9" x14ac:dyDescent="0.15">
      <c r="A62" s="20"/>
      <c r="B62" s="20"/>
      <c r="C62" s="24"/>
      <c r="D62" s="29"/>
    </row>
    <row r="63" spans="1:9" x14ac:dyDescent="0.15">
      <c r="A63" s="20"/>
      <c r="B63" s="20"/>
      <c r="C63" s="24"/>
      <c r="D63" s="29"/>
    </row>
    <row r="64" spans="1:9" x14ac:dyDescent="0.15">
      <c r="A64" s="20"/>
      <c r="B64" s="20"/>
      <c r="C64" s="24"/>
      <c r="D64" s="29"/>
    </row>
    <row r="65" spans="1:4" x14ac:dyDescent="0.15">
      <c r="A65" s="20"/>
      <c r="B65" s="20"/>
      <c r="C65" s="24"/>
      <c r="D65" s="29"/>
    </row>
    <row r="66" spans="1:4" x14ac:dyDescent="0.15">
      <c r="A66" s="20"/>
      <c r="B66" s="20"/>
      <c r="C66" s="24"/>
      <c r="D66" s="29"/>
    </row>
    <row r="67" spans="1:4" x14ac:dyDescent="0.15">
      <c r="A67" s="20"/>
      <c r="B67" s="20"/>
      <c r="C67" s="24"/>
      <c r="D67" s="29"/>
    </row>
    <row r="68" spans="1:4" x14ac:dyDescent="0.15">
      <c r="A68" s="20"/>
      <c r="B68" s="20"/>
      <c r="C68" s="24"/>
      <c r="D68" s="29"/>
    </row>
    <row r="69" spans="1:4" x14ac:dyDescent="0.15">
      <c r="A69" s="20"/>
      <c r="B69" s="20"/>
      <c r="C69" s="24"/>
      <c r="D69" s="29"/>
    </row>
    <row r="70" spans="1:4" x14ac:dyDescent="0.15">
      <c r="A70" s="20"/>
      <c r="B70" s="20"/>
      <c r="C70" s="24"/>
      <c r="D70" s="29"/>
    </row>
    <row r="71" spans="1:4" x14ac:dyDescent="0.15">
      <c r="A71" s="20"/>
      <c r="B71" s="20"/>
      <c r="C71" s="24"/>
      <c r="D71" s="29"/>
    </row>
    <row r="72" spans="1:4" x14ac:dyDescent="0.15">
      <c r="A72" s="20"/>
      <c r="B72" s="20"/>
      <c r="C72" s="24"/>
      <c r="D72" s="29"/>
    </row>
    <row r="73" spans="1:4" x14ac:dyDescent="0.15">
      <c r="A73" s="20"/>
      <c r="B73" s="20"/>
      <c r="C73" s="24"/>
      <c r="D73" s="29"/>
    </row>
    <row r="74" spans="1:4" x14ac:dyDescent="0.15">
      <c r="A74" s="20"/>
      <c r="B74" s="20"/>
      <c r="C74" s="24"/>
      <c r="D74" s="29"/>
    </row>
    <row r="75" spans="1:4" x14ac:dyDescent="0.15">
      <c r="A75" s="20"/>
      <c r="B75" s="20"/>
      <c r="C75" s="24"/>
      <c r="D75" s="29"/>
    </row>
    <row r="76" spans="1:4" x14ac:dyDescent="0.15">
      <c r="A76" s="20"/>
      <c r="B76" s="20"/>
      <c r="C76" s="24"/>
      <c r="D76" s="29"/>
    </row>
    <row r="77" spans="1:4" x14ac:dyDescent="0.15">
      <c r="A77" s="20"/>
      <c r="B77" s="20"/>
      <c r="C77" s="24"/>
      <c r="D77" s="29"/>
    </row>
    <row r="78" spans="1:4" x14ac:dyDescent="0.15">
      <c r="A78" s="20"/>
      <c r="B78" s="20"/>
      <c r="C78" s="24"/>
      <c r="D78" s="29"/>
    </row>
    <row r="79" spans="1:4" x14ac:dyDescent="0.15">
      <c r="A79" s="20"/>
      <c r="B79" s="20"/>
      <c r="C79" s="24"/>
      <c r="D79" s="29"/>
    </row>
    <row r="80" spans="1:4" x14ac:dyDescent="0.15">
      <c r="A80" s="20"/>
      <c r="B80" s="20"/>
      <c r="C80" s="24"/>
      <c r="D80" s="29"/>
    </row>
    <row r="81" spans="1:4" x14ac:dyDescent="0.15">
      <c r="A81" s="20"/>
      <c r="B81" s="20"/>
      <c r="C81" s="24"/>
      <c r="D81" s="29"/>
    </row>
    <row r="82" spans="1:4" x14ac:dyDescent="0.15">
      <c r="A82" s="20"/>
      <c r="B82" s="20"/>
      <c r="C82" s="24"/>
      <c r="D82" s="29"/>
    </row>
    <row r="83" spans="1:4" x14ac:dyDescent="0.15">
      <c r="A83" s="20"/>
      <c r="B83" s="20"/>
      <c r="C83" s="24"/>
      <c r="D83" s="29"/>
    </row>
    <row r="84" spans="1:4" x14ac:dyDescent="0.15">
      <c r="A84" s="20"/>
      <c r="B84" s="20"/>
      <c r="C84" s="24"/>
      <c r="D84" s="29"/>
    </row>
    <row r="85" spans="1:4" x14ac:dyDescent="0.15">
      <c r="A85" s="20"/>
      <c r="B85" s="20"/>
      <c r="C85" s="24"/>
      <c r="D85" s="29"/>
    </row>
    <row r="86" spans="1:4" x14ac:dyDescent="0.15">
      <c r="A86" s="20"/>
      <c r="B86" s="20"/>
      <c r="C86" s="24"/>
      <c r="D86" s="29"/>
    </row>
    <row r="87" spans="1:4" x14ac:dyDescent="0.15">
      <c r="A87" s="20"/>
      <c r="B87" s="20"/>
      <c r="C87" s="24"/>
      <c r="D87" s="29"/>
    </row>
    <row r="88" spans="1:4" x14ac:dyDescent="0.15">
      <c r="A88" s="20"/>
      <c r="B88" s="20"/>
      <c r="C88" s="24"/>
      <c r="D88" s="29"/>
    </row>
    <row r="89" spans="1:4" x14ac:dyDescent="0.15">
      <c r="A89" s="20"/>
      <c r="B89" s="20"/>
      <c r="C89" s="24"/>
      <c r="D89" s="29"/>
    </row>
    <row r="90" spans="1:4" x14ac:dyDescent="0.15">
      <c r="A90" s="20"/>
      <c r="B90" s="20"/>
      <c r="C90" s="24"/>
      <c r="D90" s="29"/>
    </row>
    <row r="91" spans="1:4" x14ac:dyDescent="0.15">
      <c r="A91" s="20"/>
      <c r="B91" s="20"/>
      <c r="C91" s="24"/>
      <c r="D91" s="29"/>
    </row>
    <row r="92" spans="1:4" x14ac:dyDescent="0.15">
      <c r="A92" s="20"/>
      <c r="B92" s="20"/>
      <c r="C92" s="24"/>
      <c r="D92" s="29"/>
    </row>
    <row r="93" spans="1:4" x14ac:dyDescent="0.15">
      <c r="A93" s="20"/>
      <c r="B93" s="20"/>
      <c r="C93" s="24"/>
      <c r="D93" s="29"/>
    </row>
    <row r="94" spans="1:4" x14ac:dyDescent="0.15">
      <c r="A94" s="20"/>
      <c r="B94" s="20"/>
      <c r="C94" s="24"/>
      <c r="D94" s="29"/>
    </row>
    <row r="95" spans="1:4" x14ac:dyDescent="0.15">
      <c r="A95" s="20"/>
      <c r="B95" s="20"/>
      <c r="C95" s="24"/>
      <c r="D95" s="29"/>
    </row>
    <row r="96" spans="1:4" x14ac:dyDescent="0.15">
      <c r="A96" s="20"/>
      <c r="B96" s="20"/>
      <c r="C96" s="24"/>
      <c r="D96" s="29"/>
    </row>
    <row r="97" spans="1:4" x14ac:dyDescent="0.15">
      <c r="A97" s="20"/>
      <c r="B97" s="20"/>
      <c r="C97" s="24"/>
      <c r="D97" s="29"/>
    </row>
    <row r="98" spans="1:4" x14ac:dyDescent="0.15">
      <c r="A98" s="20"/>
      <c r="B98" s="20"/>
      <c r="C98" s="24"/>
      <c r="D98" s="29"/>
    </row>
    <row r="99" spans="1:4" x14ac:dyDescent="0.15">
      <c r="A99" s="20"/>
      <c r="B99" s="20"/>
      <c r="C99" s="24"/>
      <c r="D99" s="29"/>
    </row>
    <row r="100" spans="1:4" x14ac:dyDescent="0.15">
      <c r="A100" s="20"/>
      <c r="B100" s="20"/>
      <c r="C100" s="24"/>
      <c r="D100" s="29"/>
    </row>
    <row r="101" spans="1:4" x14ac:dyDescent="0.15">
      <c r="A101" s="20"/>
      <c r="B101" s="20"/>
      <c r="C101" s="24"/>
      <c r="D101" s="29"/>
    </row>
    <row r="102" spans="1:4" x14ac:dyDescent="0.15">
      <c r="A102" s="20"/>
      <c r="B102" s="20"/>
      <c r="C102" s="24"/>
      <c r="D102" s="29"/>
    </row>
    <row r="103" spans="1:4" x14ac:dyDescent="0.15">
      <c r="A103" s="20"/>
      <c r="B103" s="20"/>
      <c r="C103" s="24"/>
      <c r="D103" s="29"/>
    </row>
    <row r="104" spans="1:4" x14ac:dyDescent="0.15">
      <c r="A104" s="20"/>
      <c r="B104" s="20"/>
      <c r="C104" s="24"/>
      <c r="D104" s="29"/>
    </row>
    <row r="105" spans="1:4" x14ac:dyDescent="0.15">
      <c r="A105" s="20"/>
      <c r="B105" s="20"/>
      <c r="C105" s="24"/>
      <c r="D105" s="29"/>
    </row>
    <row r="106" spans="1:4" x14ac:dyDescent="0.15">
      <c r="A106" s="20"/>
      <c r="B106" s="20"/>
      <c r="C106" s="24"/>
      <c r="D106" s="29"/>
    </row>
    <row r="107" spans="1:4" x14ac:dyDescent="0.15">
      <c r="A107" s="20"/>
      <c r="B107" s="20"/>
      <c r="C107" s="24"/>
      <c r="D107" s="29"/>
    </row>
    <row r="108" spans="1:4" x14ac:dyDescent="0.15">
      <c r="A108" s="20"/>
      <c r="B108" s="20"/>
      <c r="C108" s="24"/>
      <c r="D108" s="29"/>
    </row>
    <row r="109" spans="1:4" x14ac:dyDescent="0.15">
      <c r="A109" s="20"/>
      <c r="B109" s="20"/>
      <c r="C109" s="24"/>
      <c r="D109" s="29"/>
    </row>
    <row r="110" spans="1:4" x14ac:dyDescent="0.15">
      <c r="A110" s="20"/>
      <c r="B110" s="20"/>
      <c r="C110" s="24"/>
      <c r="D110" s="29"/>
    </row>
    <row r="111" spans="1:4" x14ac:dyDescent="0.15">
      <c r="A111" s="20"/>
      <c r="B111" s="20"/>
      <c r="C111" s="24"/>
      <c r="D111" s="29"/>
    </row>
    <row r="112" spans="1:4" x14ac:dyDescent="0.15">
      <c r="A112" s="20"/>
      <c r="B112" s="20"/>
      <c r="C112" s="24"/>
      <c r="D112" s="29"/>
    </row>
    <row r="113" spans="1:4" x14ac:dyDescent="0.15">
      <c r="A113" s="20"/>
      <c r="B113" s="20"/>
      <c r="C113" s="24"/>
      <c r="D113" s="29"/>
    </row>
    <row r="114" spans="1:4" x14ac:dyDescent="0.15">
      <c r="A114" s="20"/>
      <c r="B114" s="20"/>
      <c r="C114" s="24"/>
      <c r="D114" s="29"/>
    </row>
    <row r="115" spans="1:4" x14ac:dyDescent="0.15">
      <c r="A115" s="20"/>
      <c r="B115" s="20"/>
      <c r="C115" s="24"/>
      <c r="D115" s="29"/>
    </row>
    <row r="116" spans="1:4" x14ac:dyDescent="0.15">
      <c r="A116" s="20"/>
      <c r="B116" s="20"/>
      <c r="C116" s="24"/>
      <c r="D116" s="29"/>
    </row>
    <row r="117" spans="1:4" x14ac:dyDescent="0.15">
      <c r="A117" s="20"/>
      <c r="B117" s="20"/>
      <c r="C117" s="24"/>
      <c r="D117" s="29"/>
    </row>
    <row r="118" spans="1:4" x14ac:dyDescent="0.15">
      <c r="A118" s="20"/>
      <c r="B118" s="20"/>
      <c r="C118" s="24"/>
      <c r="D118" s="29"/>
    </row>
    <row r="119" spans="1:4" x14ac:dyDescent="0.15">
      <c r="A119" s="20"/>
      <c r="B119" s="20"/>
      <c r="C119" s="24"/>
      <c r="D119" s="29"/>
    </row>
    <row r="120" spans="1:4" x14ac:dyDescent="0.15">
      <c r="A120" s="20"/>
      <c r="B120" s="20"/>
      <c r="C120" s="24"/>
      <c r="D120" s="29"/>
    </row>
    <row r="121" spans="1:4" x14ac:dyDescent="0.15">
      <c r="A121" s="20"/>
      <c r="B121" s="20"/>
      <c r="C121" s="24"/>
      <c r="D121" s="29"/>
    </row>
    <row r="122" spans="1:4" x14ac:dyDescent="0.15">
      <c r="A122" s="20"/>
      <c r="B122" s="20"/>
      <c r="C122" s="24"/>
      <c r="D122" s="29"/>
    </row>
    <row r="123" spans="1:4" x14ac:dyDescent="0.15">
      <c r="A123" s="20"/>
      <c r="B123" s="20"/>
      <c r="C123" s="24"/>
      <c r="D123" s="29"/>
    </row>
    <row r="124" spans="1:4" x14ac:dyDescent="0.15">
      <c r="A124" s="20"/>
      <c r="B124" s="20"/>
      <c r="C124" s="24"/>
      <c r="D124" s="29"/>
    </row>
    <row r="125" spans="1:4" x14ac:dyDescent="0.15">
      <c r="A125" s="20"/>
      <c r="B125" s="20"/>
      <c r="C125" s="24"/>
      <c r="D125" s="29"/>
    </row>
    <row r="126" spans="1:4" x14ac:dyDescent="0.15">
      <c r="A126" s="20"/>
      <c r="B126" s="20"/>
      <c r="C126" s="24"/>
      <c r="D126" s="29"/>
    </row>
    <row r="127" spans="1:4" x14ac:dyDescent="0.15">
      <c r="A127" s="20"/>
      <c r="B127" s="20"/>
      <c r="C127" s="24"/>
      <c r="D127" s="29"/>
    </row>
    <row r="128" spans="1:4" x14ac:dyDescent="0.15">
      <c r="A128" s="20"/>
      <c r="B128" s="20"/>
      <c r="C128" s="24"/>
      <c r="D128" s="29"/>
    </row>
    <row r="129" spans="1:4" x14ac:dyDescent="0.15">
      <c r="A129" s="20"/>
      <c r="B129" s="20"/>
      <c r="C129" s="24"/>
      <c r="D129" s="29"/>
    </row>
    <row r="130" spans="1:4" x14ac:dyDescent="0.15">
      <c r="A130" s="20"/>
      <c r="B130" s="20"/>
      <c r="C130" s="24"/>
      <c r="D130" s="29"/>
    </row>
    <row r="131" spans="1:4" x14ac:dyDescent="0.15">
      <c r="A131" s="20"/>
      <c r="B131" s="20"/>
      <c r="C131" s="24"/>
      <c r="D131" s="29"/>
    </row>
    <row r="132" spans="1:4" x14ac:dyDescent="0.15">
      <c r="A132" s="20"/>
      <c r="B132" s="20"/>
      <c r="C132" s="24"/>
      <c r="D132" s="29"/>
    </row>
    <row r="133" spans="1:4" x14ac:dyDescent="0.15">
      <c r="A133" s="20"/>
      <c r="B133" s="20"/>
      <c r="C133" s="24"/>
      <c r="D133" s="29"/>
    </row>
    <row r="134" spans="1:4" x14ac:dyDescent="0.15">
      <c r="A134" s="20"/>
      <c r="B134" s="20"/>
      <c r="C134" s="24"/>
      <c r="D134" s="29"/>
    </row>
    <row r="135" spans="1:4" x14ac:dyDescent="0.15">
      <c r="A135" s="20"/>
      <c r="B135" s="20"/>
      <c r="C135" s="24"/>
      <c r="D135" s="29"/>
    </row>
    <row r="136" spans="1:4" x14ac:dyDescent="0.15">
      <c r="A136" s="20"/>
      <c r="B136" s="20"/>
      <c r="C136" s="24"/>
      <c r="D136" s="29"/>
    </row>
    <row r="137" spans="1:4" x14ac:dyDescent="0.15">
      <c r="A137" s="20"/>
      <c r="B137" s="20"/>
      <c r="C137" s="24"/>
      <c r="D137" s="29"/>
    </row>
    <row r="138" spans="1:4" x14ac:dyDescent="0.15">
      <c r="A138" s="20"/>
      <c r="B138" s="20"/>
      <c r="C138" s="24"/>
      <c r="D138" s="29"/>
    </row>
    <row r="139" spans="1:4" x14ac:dyDescent="0.15">
      <c r="A139" s="20"/>
      <c r="B139" s="20"/>
      <c r="C139" s="24"/>
      <c r="D139" s="29"/>
    </row>
    <row r="140" spans="1:4" x14ac:dyDescent="0.15">
      <c r="A140" s="20"/>
      <c r="B140" s="20"/>
      <c r="C140" s="24"/>
      <c r="D140" s="29"/>
    </row>
    <row r="141" spans="1:4" x14ac:dyDescent="0.15">
      <c r="A141" s="20"/>
      <c r="B141" s="20"/>
      <c r="C141" s="24"/>
      <c r="D141" s="29"/>
    </row>
    <row r="142" spans="1:4" x14ac:dyDescent="0.15">
      <c r="A142" s="20"/>
      <c r="B142" s="20"/>
      <c r="C142" s="24"/>
      <c r="D142" s="29"/>
    </row>
    <row r="143" spans="1:4" x14ac:dyDescent="0.15">
      <c r="A143" s="20"/>
      <c r="B143" s="20"/>
      <c r="C143" s="24"/>
      <c r="D143" s="29"/>
    </row>
    <row r="144" spans="1:4" x14ac:dyDescent="0.15">
      <c r="A144" s="20"/>
      <c r="B144" s="20"/>
      <c r="C144" s="24"/>
      <c r="D144" s="29"/>
    </row>
    <row r="145" spans="1:4" x14ac:dyDescent="0.15">
      <c r="A145" s="20"/>
      <c r="B145" s="20"/>
      <c r="C145" s="24"/>
      <c r="D145" s="29"/>
    </row>
    <row r="146" spans="1:4" x14ac:dyDescent="0.15">
      <c r="A146" s="20"/>
      <c r="B146" s="20"/>
      <c r="C146" s="24"/>
      <c r="D146" s="29"/>
    </row>
    <row r="147" spans="1:4" x14ac:dyDescent="0.15">
      <c r="A147" s="20"/>
      <c r="B147" s="20"/>
      <c r="C147" s="24"/>
      <c r="D147" s="29"/>
    </row>
    <row r="148" spans="1:4" x14ac:dyDescent="0.15">
      <c r="A148" s="20"/>
      <c r="B148" s="20"/>
      <c r="C148" s="24"/>
      <c r="D148" s="29"/>
    </row>
    <row r="149" spans="1:4" x14ac:dyDescent="0.15">
      <c r="A149" s="20"/>
      <c r="B149" s="20"/>
      <c r="C149" s="24"/>
      <c r="D149" s="29"/>
    </row>
    <row r="150" spans="1:4" x14ac:dyDescent="0.15">
      <c r="A150" s="20"/>
      <c r="B150" s="20"/>
      <c r="C150" s="24"/>
      <c r="D150" s="29"/>
    </row>
    <row r="151" spans="1:4" x14ac:dyDescent="0.15">
      <c r="A151" s="20"/>
      <c r="B151" s="20"/>
      <c r="C151" s="24"/>
      <c r="D151" s="29"/>
    </row>
    <row r="152" spans="1:4" x14ac:dyDescent="0.15">
      <c r="A152" s="20"/>
      <c r="B152" s="20"/>
      <c r="C152" s="24"/>
      <c r="D152" s="29"/>
    </row>
    <row r="153" spans="1:4" x14ac:dyDescent="0.15">
      <c r="A153" s="20"/>
      <c r="B153" s="20"/>
      <c r="C153" s="24"/>
      <c r="D153" s="29"/>
    </row>
    <row r="154" spans="1:4" x14ac:dyDescent="0.15">
      <c r="A154" s="20"/>
      <c r="B154" s="20"/>
      <c r="C154" s="24"/>
      <c r="D154" s="29"/>
    </row>
    <row r="155" spans="1:4" x14ac:dyDescent="0.15">
      <c r="A155" s="20"/>
      <c r="B155" s="20"/>
      <c r="C155" s="24"/>
      <c r="D155" s="29"/>
    </row>
    <row r="156" spans="1:4" x14ac:dyDescent="0.15">
      <c r="A156" s="20"/>
      <c r="B156" s="20"/>
      <c r="C156" s="24"/>
      <c r="D156" s="29"/>
    </row>
    <row r="157" spans="1:4" x14ac:dyDescent="0.15">
      <c r="A157" s="20"/>
      <c r="B157" s="20"/>
      <c r="C157" s="24"/>
      <c r="D157" s="29"/>
    </row>
    <row r="158" spans="1:4" x14ac:dyDescent="0.15">
      <c r="A158" s="20"/>
      <c r="B158" s="20"/>
      <c r="C158" s="24"/>
      <c r="D158" s="29"/>
    </row>
    <row r="159" spans="1:4" x14ac:dyDescent="0.15">
      <c r="A159" s="20"/>
      <c r="B159" s="20"/>
      <c r="C159" s="24"/>
      <c r="D159" s="29"/>
    </row>
    <row r="160" spans="1:4" x14ac:dyDescent="0.15">
      <c r="A160" s="20"/>
      <c r="B160" s="20"/>
      <c r="C160" s="24"/>
      <c r="D160" s="29"/>
    </row>
    <row r="161" spans="1:4" x14ac:dyDescent="0.15">
      <c r="A161" s="20"/>
      <c r="B161" s="20"/>
      <c r="C161" s="24"/>
      <c r="D161" s="29"/>
    </row>
    <row r="162" spans="1:4" x14ac:dyDescent="0.15">
      <c r="A162" s="20"/>
      <c r="B162" s="20"/>
      <c r="C162" s="24"/>
      <c r="D162" s="29"/>
    </row>
    <row r="163" spans="1:4" x14ac:dyDescent="0.15">
      <c r="A163" s="20"/>
      <c r="B163" s="20"/>
      <c r="C163" s="24"/>
      <c r="D163" s="29"/>
    </row>
    <row r="164" spans="1:4" x14ac:dyDescent="0.15">
      <c r="A164" s="20"/>
      <c r="B164" s="20"/>
      <c r="C164" s="24"/>
      <c r="D164" s="29"/>
    </row>
    <row r="165" spans="1:4" x14ac:dyDescent="0.15">
      <c r="A165" s="20"/>
      <c r="B165" s="20"/>
      <c r="C165" s="24"/>
      <c r="D165" s="29"/>
    </row>
    <row r="166" spans="1:4" x14ac:dyDescent="0.15">
      <c r="A166" s="20"/>
      <c r="B166" s="20"/>
      <c r="C166" s="24"/>
      <c r="D166" s="29"/>
    </row>
    <row r="167" spans="1:4" x14ac:dyDescent="0.15">
      <c r="A167" s="20"/>
      <c r="B167" s="20"/>
      <c r="C167" s="24"/>
      <c r="D167" s="29"/>
    </row>
    <row r="168" spans="1:4" x14ac:dyDescent="0.15">
      <c r="A168" s="20"/>
      <c r="B168" s="20"/>
      <c r="C168" s="24"/>
      <c r="D168" s="29"/>
    </row>
    <row r="169" spans="1:4" x14ac:dyDescent="0.15">
      <c r="A169" s="20"/>
      <c r="B169" s="20"/>
      <c r="C169" s="24"/>
      <c r="D169" s="29"/>
    </row>
    <row r="170" spans="1:4" x14ac:dyDescent="0.15">
      <c r="A170" s="20"/>
      <c r="B170" s="20"/>
      <c r="C170" s="24"/>
      <c r="D170" s="29"/>
    </row>
    <row r="171" spans="1:4" x14ac:dyDescent="0.15">
      <c r="A171" s="20"/>
      <c r="B171" s="20"/>
      <c r="C171" s="24"/>
      <c r="D171" s="29"/>
    </row>
    <row r="172" spans="1:4" x14ac:dyDescent="0.15">
      <c r="A172" s="20"/>
      <c r="B172" s="20"/>
      <c r="C172" s="24"/>
      <c r="D172" s="29"/>
    </row>
    <row r="173" spans="1:4" x14ac:dyDescent="0.15">
      <c r="A173" s="20"/>
      <c r="B173" s="20"/>
      <c r="C173" s="24"/>
      <c r="D173" s="29"/>
    </row>
    <row r="174" spans="1:4" x14ac:dyDescent="0.15">
      <c r="A174" s="20"/>
      <c r="B174" s="20"/>
      <c r="C174" s="24"/>
      <c r="D174" s="29"/>
    </row>
    <row r="175" spans="1:4" x14ac:dyDescent="0.15">
      <c r="A175" s="20"/>
      <c r="B175" s="20"/>
      <c r="C175" s="24"/>
      <c r="D175" s="29"/>
    </row>
    <row r="176" spans="1:4" x14ac:dyDescent="0.15">
      <c r="A176" s="20"/>
      <c r="B176" s="20"/>
      <c r="C176" s="24"/>
      <c r="D176" s="29"/>
    </row>
    <row r="177" spans="1:4" x14ac:dyDescent="0.15">
      <c r="A177" s="20"/>
      <c r="B177" s="20"/>
      <c r="C177" s="24"/>
      <c r="D177" s="29"/>
    </row>
    <row r="178" spans="1:4" x14ac:dyDescent="0.15">
      <c r="A178" s="20"/>
      <c r="B178" s="20"/>
      <c r="C178" s="24"/>
      <c r="D178" s="29"/>
    </row>
    <row r="179" spans="1:4" x14ac:dyDescent="0.15">
      <c r="A179" s="20"/>
      <c r="B179" s="20"/>
      <c r="C179" s="24"/>
      <c r="D179" s="29"/>
    </row>
    <row r="180" spans="1:4" x14ac:dyDescent="0.15">
      <c r="A180" s="20"/>
      <c r="B180" s="20"/>
      <c r="C180" s="24"/>
      <c r="D180" s="29"/>
    </row>
    <row r="181" spans="1:4" x14ac:dyDescent="0.15">
      <c r="A181" s="20"/>
      <c r="B181" s="20"/>
      <c r="C181" s="24"/>
      <c r="D181" s="29"/>
    </row>
    <row r="182" spans="1:4" x14ac:dyDescent="0.15">
      <c r="A182" s="20"/>
      <c r="B182" s="20"/>
      <c r="C182" s="24"/>
      <c r="D182" s="29"/>
    </row>
    <row r="183" spans="1:4" x14ac:dyDescent="0.15">
      <c r="A183" s="20"/>
      <c r="B183" s="20"/>
      <c r="C183" s="24"/>
      <c r="D183" s="29"/>
    </row>
    <row r="184" spans="1:4" x14ac:dyDescent="0.15">
      <c r="A184" s="20"/>
      <c r="B184" s="20"/>
      <c r="C184" s="24"/>
      <c r="D184" s="29"/>
    </row>
    <row r="185" spans="1:4" x14ac:dyDescent="0.15">
      <c r="A185" s="20"/>
      <c r="B185" s="20"/>
      <c r="C185" s="24"/>
      <c r="D185" s="29"/>
    </row>
    <row r="186" spans="1:4" x14ac:dyDescent="0.15">
      <c r="A186" s="20"/>
      <c r="B186" s="20"/>
      <c r="C186" s="24"/>
      <c r="D186" s="29"/>
    </row>
    <row r="187" spans="1:4" x14ac:dyDescent="0.15">
      <c r="A187" s="20"/>
      <c r="B187" s="20"/>
      <c r="C187" s="24"/>
      <c r="D187" s="29"/>
    </row>
    <row r="188" spans="1:4" x14ac:dyDescent="0.15">
      <c r="A188" s="20"/>
      <c r="B188" s="20"/>
      <c r="C188" s="24"/>
      <c r="D188" s="29"/>
    </row>
    <row r="189" spans="1:4" x14ac:dyDescent="0.15">
      <c r="A189" s="20"/>
      <c r="B189" s="20"/>
      <c r="C189" s="24"/>
      <c r="D189" s="29"/>
    </row>
    <row r="190" spans="1:4" x14ac:dyDescent="0.15">
      <c r="A190" s="20"/>
      <c r="B190" s="20"/>
      <c r="C190" s="24"/>
      <c r="D190" s="29"/>
    </row>
    <row r="191" spans="1:4" x14ac:dyDescent="0.15">
      <c r="A191" s="20"/>
      <c r="B191" s="20"/>
      <c r="C191" s="24"/>
      <c r="D191" s="29"/>
    </row>
    <row r="192" spans="1:4" x14ac:dyDescent="0.15">
      <c r="A192" s="20"/>
      <c r="B192" s="20"/>
      <c r="C192" s="24"/>
      <c r="D192" s="29"/>
    </row>
    <row r="193" spans="1:4" x14ac:dyDescent="0.15">
      <c r="A193" s="20"/>
      <c r="B193" s="20"/>
      <c r="C193" s="24"/>
      <c r="D193" s="29"/>
    </row>
    <row r="194" spans="1:4" x14ac:dyDescent="0.15">
      <c r="A194" s="20"/>
      <c r="B194" s="20"/>
      <c r="C194" s="24"/>
      <c r="D194" s="29"/>
    </row>
    <row r="195" spans="1:4" x14ac:dyDescent="0.15">
      <c r="A195" s="20"/>
      <c r="B195" s="20"/>
      <c r="C195" s="24"/>
      <c r="D195" s="29"/>
    </row>
    <row r="196" spans="1:4" x14ac:dyDescent="0.15">
      <c r="A196" s="20"/>
      <c r="B196" s="20"/>
      <c r="C196" s="24"/>
      <c r="D196" s="29"/>
    </row>
    <row r="197" spans="1:4" x14ac:dyDescent="0.15">
      <c r="A197" s="20"/>
      <c r="B197" s="20"/>
      <c r="C197" s="24"/>
      <c r="D197" s="29"/>
    </row>
    <row r="198" spans="1:4" x14ac:dyDescent="0.15">
      <c r="A198" s="20"/>
      <c r="B198" s="20"/>
      <c r="C198" s="24"/>
      <c r="D198" s="29"/>
    </row>
    <row r="199" spans="1:4" x14ac:dyDescent="0.15">
      <c r="A199" s="20"/>
      <c r="B199" s="20"/>
      <c r="C199" s="24"/>
      <c r="D199" s="29"/>
    </row>
    <row r="200" spans="1:4" x14ac:dyDescent="0.15">
      <c r="A200" s="20"/>
      <c r="B200" s="20"/>
      <c r="C200" s="24"/>
      <c r="D200" s="29"/>
    </row>
    <row r="201" spans="1:4" x14ac:dyDescent="0.15">
      <c r="A201" s="20"/>
      <c r="B201" s="20"/>
      <c r="C201" s="24"/>
      <c r="D201" s="29"/>
    </row>
    <row r="202" spans="1:4" x14ac:dyDescent="0.15">
      <c r="A202" s="20"/>
      <c r="B202" s="20"/>
      <c r="C202" s="24"/>
      <c r="D202" s="29"/>
    </row>
    <row r="203" spans="1:4" x14ac:dyDescent="0.15">
      <c r="A203" s="20"/>
      <c r="B203" s="20"/>
      <c r="C203" s="24"/>
      <c r="D203" s="29"/>
    </row>
    <row r="204" spans="1:4" x14ac:dyDescent="0.15">
      <c r="A204" s="20"/>
      <c r="B204" s="20"/>
      <c r="C204" s="24"/>
      <c r="D204" s="29"/>
    </row>
    <row r="205" spans="1:4" x14ac:dyDescent="0.15">
      <c r="A205" s="20"/>
      <c r="B205" s="20"/>
      <c r="C205" s="24"/>
      <c r="D205" s="29"/>
    </row>
    <row r="206" spans="1:4" x14ac:dyDescent="0.15">
      <c r="A206" s="20"/>
      <c r="B206" s="20"/>
      <c r="C206" s="24"/>
      <c r="D206" s="29"/>
    </row>
    <row r="207" spans="1:4" x14ac:dyDescent="0.15">
      <c r="A207" s="20"/>
      <c r="B207" s="20"/>
      <c r="C207" s="24"/>
      <c r="D207" s="29"/>
    </row>
    <row r="208" spans="1:4" x14ac:dyDescent="0.15">
      <c r="A208" s="20"/>
      <c r="B208" s="20"/>
      <c r="C208" s="24"/>
      <c r="D208" s="29"/>
    </row>
    <row r="209" spans="1:4" x14ac:dyDescent="0.15">
      <c r="A209" s="20"/>
      <c r="B209" s="20"/>
      <c r="C209" s="24"/>
      <c r="D209" s="29"/>
    </row>
    <row r="210" spans="1:4" x14ac:dyDescent="0.15">
      <c r="A210" s="20"/>
      <c r="B210" s="20"/>
      <c r="C210" s="24"/>
      <c r="D210" s="29"/>
    </row>
    <row r="211" spans="1:4" x14ac:dyDescent="0.15">
      <c r="A211" s="20"/>
      <c r="B211" s="20"/>
      <c r="C211" s="24"/>
      <c r="D211" s="29"/>
    </row>
    <row r="212" spans="1:4" x14ac:dyDescent="0.15">
      <c r="A212" s="20"/>
      <c r="B212" s="20"/>
      <c r="C212" s="24"/>
      <c r="D212" s="29"/>
    </row>
    <row r="213" spans="1:4" x14ac:dyDescent="0.15">
      <c r="A213" s="20"/>
      <c r="B213" s="20"/>
      <c r="C213" s="24"/>
      <c r="D213" s="29"/>
    </row>
    <row r="214" spans="1:4" x14ac:dyDescent="0.15">
      <c r="A214" s="20"/>
      <c r="B214" s="20"/>
      <c r="C214" s="24"/>
      <c r="D214" s="29"/>
    </row>
    <row r="215" spans="1:4" x14ac:dyDescent="0.15">
      <c r="A215" s="20"/>
      <c r="B215" s="20"/>
      <c r="C215" s="24"/>
      <c r="D215" s="29"/>
    </row>
    <row r="216" spans="1:4" x14ac:dyDescent="0.15">
      <c r="A216" s="20"/>
      <c r="B216" s="20"/>
      <c r="C216" s="24"/>
      <c r="D216" s="29"/>
    </row>
    <row r="217" spans="1:4" x14ac:dyDescent="0.15">
      <c r="A217" s="20"/>
      <c r="B217" s="20"/>
      <c r="C217" s="24"/>
      <c r="D217" s="29"/>
    </row>
    <row r="218" spans="1:4" x14ac:dyDescent="0.15">
      <c r="A218" s="20"/>
      <c r="B218" s="20"/>
      <c r="C218" s="24"/>
      <c r="D218" s="29"/>
    </row>
    <row r="219" spans="1:4" x14ac:dyDescent="0.15">
      <c r="A219" s="20"/>
      <c r="B219" s="20"/>
      <c r="C219" s="24"/>
      <c r="D219" s="29"/>
    </row>
    <row r="220" spans="1:4" x14ac:dyDescent="0.15">
      <c r="A220" s="20"/>
      <c r="B220" s="20"/>
      <c r="C220" s="24"/>
      <c r="D220" s="29"/>
    </row>
    <row r="221" spans="1:4" x14ac:dyDescent="0.15">
      <c r="A221" s="20"/>
      <c r="B221" s="20"/>
      <c r="C221" s="24"/>
      <c r="D221" s="29"/>
    </row>
    <row r="222" spans="1:4" x14ac:dyDescent="0.15">
      <c r="A222" s="20"/>
      <c r="B222" s="20"/>
      <c r="C222" s="24"/>
      <c r="D222" s="29"/>
    </row>
    <row r="223" spans="1:4" x14ac:dyDescent="0.15">
      <c r="A223" s="20"/>
      <c r="B223" s="20"/>
      <c r="C223" s="24"/>
      <c r="D223" s="29"/>
    </row>
    <row r="224" spans="1:4" x14ac:dyDescent="0.15">
      <c r="A224" s="20"/>
      <c r="B224" s="20"/>
      <c r="C224" s="24"/>
      <c r="D224" s="29"/>
    </row>
    <row r="225" spans="1:4" x14ac:dyDescent="0.15">
      <c r="A225" s="20"/>
      <c r="B225" s="20"/>
      <c r="C225" s="24"/>
      <c r="D225" s="29"/>
    </row>
    <row r="226" spans="1:4" x14ac:dyDescent="0.15">
      <c r="A226" s="20"/>
      <c r="B226" s="20"/>
      <c r="C226" s="24"/>
      <c r="D226" s="29"/>
    </row>
    <row r="227" spans="1:4" x14ac:dyDescent="0.15">
      <c r="A227" s="20"/>
      <c r="B227" s="20"/>
      <c r="C227" s="24"/>
      <c r="D227" s="29"/>
    </row>
    <row r="228" spans="1:4" x14ac:dyDescent="0.15">
      <c r="A228" s="20"/>
      <c r="B228" s="20"/>
      <c r="C228" s="24"/>
      <c r="D228" s="29"/>
    </row>
    <row r="229" spans="1:4" x14ac:dyDescent="0.15">
      <c r="A229" s="20"/>
      <c r="B229" s="20"/>
      <c r="C229" s="24"/>
      <c r="D229" s="29"/>
    </row>
    <row r="230" spans="1:4" x14ac:dyDescent="0.15">
      <c r="A230" s="20"/>
      <c r="B230" s="20"/>
      <c r="C230" s="24"/>
      <c r="D230" s="29"/>
    </row>
    <row r="231" spans="1:4" x14ac:dyDescent="0.15">
      <c r="A231" s="20"/>
      <c r="B231" s="20"/>
      <c r="C231" s="24"/>
      <c r="D231" s="29"/>
    </row>
    <row r="232" spans="1:4" x14ac:dyDescent="0.15">
      <c r="A232" s="20"/>
      <c r="B232" s="20"/>
      <c r="C232" s="24"/>
      <c r="D232" s="29"/>
    </row>
    <row r="233" spans="1:4" x14ac:dyDescent="0.15">
      <c r="A233" s="20"/>
      <c r="B233" s="20"/>
      <c r="C233" s="24"/>
      <c r="D233" s="29"/>
    </row>
    <row r="234" spans="1:4" x14ac:dyDescent="0.15">
      <c r="A234" s="20"/>
      <c r="B234" s="20"/>
      <c r="C234" s="24"/>
      <c r="D234" s="29"/>
    </row>
    <row r="235" spans="1:4" x14ac:dyDescent="0.15">
      <c r="A235" s="20"/>
      <c r="B235" s="20"/>
      <c r="C235" s="24"/>
      <c r="D235" s="29"/>
    </row>
    <row r="236" spans="1:4" x14ac:dyDescent="0.15">
      <c r="A236" s="20"/>
      <c r="B236" s="20"/>
      <c r="C236" s="24"/>
      <c r="D236" s="29"/>
    </row>
    <row r="237" spans="1:4" x14ac:dyDescent="0.15">
      <c r="A237" s="20"/>
      <c r="B237" s="20"/>
      <c r="C237" s="24"/>
      <c r="D237" s="29"/>
    </row>
    <row r="238" spans="1:4" x14ac:dyDescent="0.15">
      <c r="A238" s="20"/>
      <c r="B238" s="20"/>
      <c r="C238" s="24"/>
      <c r="D238" s="29"/>
    </row>
    <row r="239" spans="1:4" x14ac:dyDescent="0.15">
      <c r="A239" s="20"/>
      <c r="B239" s="20"/>
      <c r="C239" s="24"/>
      <c r="D239" s="29"/>
    </row>
    <row r="240" spans="1:4" x14ac:dyDescent="0.15">
      <c r="A240" s="20"/>
      <c r="B240" s="20"/>
      <c r="C240" s="24"/>
      <c r="D240" s="29"/>
    </row>
    <row r="241" spans="1:4" x14ac:dyDescent="0.15">
      <c r="A241" s="20"/>
      <c r="B241" s="20"/>
      <c r="C241" s="24"/>
      <c r="D241" s="29"/>
    </row>
    <row r="242" spans="1:4" x14ac:dyDescent="0.15">
      <c r="A242" s="20"/>
      <c r="B242" s="20"/>
      <c r="C242" s="24"/>
      <c r="D242" s="29"/>
    </row>
    <row r="243" spans="1:4" x14ac:dyDescent="0.15">
      <c r="A243" s="20"/>
      <c r="B243" s="20"/>
      <c r="C243" s="24"/>
      <c r="D243" s="29"/>
    </row>
    <row r="244" spans="1:4" x14ac:dyDescent="0.15">
      <c r="A244" s="20"/>
      <c r="B244" s="20"/>
      <c r="C244" s="24"/>
      <c r="D244" s="29"/>
    </row>
    <row r="245" spans="1:4" x14ac:dyDescent="0.15">
      <c r="A245" s="20"/>
      <c r="B245" s="20"/>
      <c r="C245" s="24"/>
      <c r="D245" s="29"/>
    </row>
    <row r="246" spans="1:4" x14ac:dyDescent="0.15">
      <c r="A246" s="20"/>
      <c r="B246" s="20"/>
      <c r="C246" s="24"/>
      <c r="D246" s="29"/>
    </row>
    <row r="247" spans="1:4" x14ac:dyDescent="0.15">
      <c r="A247" s="20"/>
      <c r="B247" s="20"/>
      <c r="C247" s="24"/>
      <c r="D247" s="29"/>
    </row>
    <row r="248" spans="1:4" x14ac:dyDescent="0.15">
      <c r="A248" s="20"/>
      <c r="B248" s="20"/>
      <c r="C248" s="24"/>
      <c r="D248" s="29"/>
    </row>
    <row r="249" spans="1:4" x14ac:dyDescent="0.15">
      <c r="A249" s="20"/>
      <c r="B249" s="20"/>
      <c r="C249" s="24"/>
      <c r="D249" s="29"/>
    </row>
    <row r="250" spans="1:4" x14ac:dyDescent="0.15">
      <c r="A250" s="20"/>
      <c r="B250" s="20"/>
      <c r="C250" s="24"/>
      <c r="D250" s="29"/>
    </row>
    <row r="251" spans="1:4" x14ac:dyDescent="0.15">
      <c r="A251" s="20"/>
      <c r="B251" s="20"/>
      <c r="C251" s="24"/>
      <c r="D251" s="29"/>
    </row>
    <row r="252" spans="1:4" x14ac:dyDescent="0.15">
      <c r="A252" s="20"/>
      <c r="B252" s="20"/>
      <c r="C252" s="24"/>
      <c r="D252" s="29"/>
    </row>
    <row r="253" spans="1:4" x14ac:dyDescent="0.15">
      <c r="A253" s="20"/>
      <c r="B253" s="20"/>
      <c r="C253" s="24"/>
      <c r="D253" s="29"/>
    </row>
    <row r="254" spans="1:4" x14ac:dyDescent="0.15">
      <c r="A254" s="20"/>
      <c r="B254" s="20"/>
      <c r="C254" s="24"/>
      <c r="D254" s="29"/>
    </row>
    <row r="255" spans="1:4" x14ac:dyDescent="0.15">
      <c r="A255" s="20"/>
      <c r="B255" s="20"/>
      <c r="C255" s="24"/>
      <c r="D255" s="29"/>
    </row>
    <row r="256" spans="1:4" x14ac:dyDescent="0.15">
      <c r="A256" s="20"/>
      <c r="B256" s="20"/>
      <c r="C256" s="24"/>
      <c r="D256" s="29"/>
    </row>
    <row r="257" spans="1:4" x14ac:dyDescent="0.15">
      <c r="A257" s="20"/>
      <c r="B257" s="20"/>
      <c r="C257" s="24"/>
      <c r="D257" s="29"/>
    </row>
    <row r="258" spans="1:4" x14ac:dyDescent="0.15">
      <c r="A258" s="20"/>
      <c r="B258" s="20"/>
      <c r="C258" s="24"/>
      <c r="D258" s="29"/>
    </row>
    <row r="259" spans="1:4" x14ac:dyDescent="0.15">
      <c r="A259" s="20"/>
      <c r="B259" s="20"/>
      <c r="C259" s="24"/>
      <c r="D259" s="29"/>
    </row>
    <row r="260" spans="1:4" x14ac:dyDescent="0.15">
      <c r="A260" s="20"/>
      <c r="B260" s="20"/>
      <c r="C260" s="24"/>
      <c r="D260" s="29"/>
    </row>
    <row r="261" spans="1:4" x14ac:dyDescent="0.15">
      <c r="A261" s="20"/>
      <c r="B261" s="20"/>
      <c r="C261" s="24"/>
      <c r="D261" s="29"/>
    </row>
    <row r="262" spans="1:4" x14ac:dyDescent="0.15">
      <c r="A262" s="20"/>
      <c r="B262" s="20"/>
      <c r="C262" s="24"/>
      <c r="D262" s="29"/>
    </row>
    <row r="263" spans="1:4" x14ac:dyDescent="0.15">
      <c r="A263" s="20"/>
      <c r="B263" s="20"/>
      <c r="C263" s="24"/>
      <c r="D263" s="29"/>
    </row>
    <row r="264" spans="1:4" x14ac:dyDescent="0.15">
      <c r="A264" s="20"/>
      <c r="B264" s="20"/>
      <c r="C264" s="24"/>
      <c r="D264" s="29"/>
    </row>
    <row r="265" spans="1:4" x14ac:dyDescent="0.15">
      <c r="A265" s="20"/>
      <c r="B265" s="20"/>
      <c r="C265" s="24"/>
      <c r="D265" s="29"/>
    </row>
    <row r="266" spans="1:4" x14ac:dyDescent="0.15">
      <c r="A266" s="20"/>
      <c r="B266" s="20"/>
      <c r="C266" s="24"/>
      <c r="D266" s="29"/>
    </row>
    <row r="267" spans="1:4" x14ac:dyDescent="0.15">
      <c r="A267" s="20"/>
      <c r="B267" s="20"/>
      <c r="C267" s="24"/>
      <c r="D267" s="29"/>
    </row>
    <row r="268" spans="1:4" x14ac:dyDescent="0.15">
      <c r="A268" s="20"/>
      <c r="B268" s="20"/>
      <c r="C268" s="24"/>
      <c r="D268" s="29"/>
    </row>
    <row r="269" spans="1:4" x14ac:dyDescent="0.15">
      <c r="A269" s="20"/>
      <c r="B269" s="20"/>
      <c r="C269" s="24"/>
      <c r="D269" s="29"/>
    </row>
    <row r="270" spans="1:4" x14ac:dyDescent="0.15">
      <c r="A270" s="20"/>
      <c r="B270" s="20"/>
      <c r="C270" s="24"/>
      <c r="D270" s="29"/>
    </row>
    <row r="271" spans="1:4" x14ac:dyDescent="0.15">
      <c r="A271" s="20"/>
      <c r="B271" s="20"/>
      <c r="C271" s="24"/>
      <c r="D271" s="29"/>
    </row>
    <row r="272" spans="1:4" x14ac:dyDescent="0.15">
      <c r="A272" s="20"/>
      <c r="B272" s="20"/>
      <c r="C272" s="24"/>
      <c r="D272" s="29"/>
    </row>
    <row r="273" spans="1:4" x14ac:dyDescent="0.15">
      <c r="A273" s="20"/>
      <c r="B273" s="20"/>
      <c r="C273" s="24"/>
      <c r="D273" s="29"/>
    </row>
    <row r="274" spans="1:4" x14ac:dyDescent="0.15">
      <c r="A274" s="20"/>
      <c r="B274" s="20"/>
      <c r="C274" s="24"/>
      <c r="D274" s="29"/>
    </row>
    <row r="275" spans="1:4" x14ac:dyDescent="0.15">
      <c r="A275" s="20"/>
      <c r="B275" s="20"/>
      <c r="C275" s="24"/>
      <c r="D275" s="29"/>
    </row>
    <row r="276" spans="1:4" x14ac:dyDescent="0.15">
      <c r="A276" s="20"/>
      <c r="B276" s="20"/>
      <c r="C276" s="24"/>
      <c r="D276" s="29"/>
    </row>
    <row r="277" spans="1:4" x14ac:dyDescent="0.15">
      <c r="A277" s="20"/>
      <c r="B277" s="20"/>
      <c r="C277" s="24"/>
      <c r="D277" s="29"/>
    </row>
    <row r="278" spans="1:4" x14ac:dyDescent="0.15">
      <c r="A278" s="20"/>
      <c r="B278" s="20"/>
      <c r="C278" s="24"/>
      <c r="D278" s="29"/>
    </row>
    <row r="279" spans="1:4" x14ac:dyDescent="0.15">
      <c r="A279" s="20"/>
      <c r="B279" s="20"/>
      <c r="C279" s="24"/>
      <c r="D279" s="29"/>
    </row>
    <row r="280" spans="1:4" x14ac:dyDescent="0.15">
      <c r="A280" s="20"/>
      <c r="B280" s="20"/>
      <c r="C280" s="24"/>
      <c r="D280" s="29"/>
    </row>
    <row r="281" spans="1:4" x14ac:dyDescent="0.15">
      <c r="A281" s="20"/>
      <c r="B281" s="20"/>
      <c r="C281" s="24"/>
      <c r="D281" s="29"/>
    </row>
    <row r="282" spans="1:4" x14ac:dyDescent="0.15">
      <c r="A282" s="20"/>
      <c r="B282" s="20"/>
      <c r="C282" s="24"/>
      <c r="D282" s="29"/>
    </row>
    <row r="283" spans="1:4" x14ac:dyDescent="0.15">
      <c r="A283" s="20"/>
      <c r="B283" s="20"/>
      <c r="C283" s="24"/>
      <c r="D283" s="29"/>
    </row>
    <row r="284" spans="1:4" x14ac:dyDescent="0.15">
      <c r="A284" s="20"/>
      <c r="B284" s="20"/>
      <c r="C284" s="24"/>
      <c r="D284" s="29"/>
    </row>
    <row r="285" spans="1:4" x14ac:dyDescent="0.15">
      <c r="A285" s="20"/>
      <c r="B285" s="20"/>
      <c r="C285" s="24"/>
      <c r="D285" s="29"/>
    </row>
    <row r="286" spans="1:4" x14ac:dyDescent="0.15">
      <c r="A286" s="20"/>
      <c r="B286" s="20"/>
      <c r="C286" s="24"/>
      <c r="D286" s="29"/>
    </row>
    <row r="287" spans="1:4" x14ac:dyDescent="0.15">
      <c r="A287" s="20"/>
      <c r="B287" s="20"/>
      <c r="C287" s="24"/>
      <c r="D287" s="29"/>
    </row>
    <row r="288" spans="1:4" x14ac:dyDescent="0.15">
      <c r="A288" s="20"/>
      <c r="B288" s="20"/>
      <c r="C288" s="24"/>
      <c r="D288" s="29"/>
    </row>
    <row r="289" spans="1:4" x14ac:dyDescent="0.15">
      <c r="A289" s="20"/>
      <c r="B289" s="20"/>
      <c r="C289" s="24"/>
      <c r="D289" s="29"/>
    </row>
    <row r="290" spans="1:4" x14ac:dyDescent="0.15">
      <c r="A290" s="20"/>
      <c r="B290" s="20"/>
      <c r="C290" s="24"/>
      <c r="D290" s="29"/>
    </row>
    <row r="291" spans="1:4" x14ac:dyDescent="0.15">
      <c r="A291" s="20"/>
      <c r="B291" s="20"/>
      <c r="C291" s="24"/>
      <c r="D291" s="29"/>
    </row>
    <row r="292" spans="1:4" x14ac:dyDescent="0.15">
      <c r="A292" s="20"/>
      <c r="B292" s="20"/>
      <c r="C292" s="24"/>
      <c r="D292" s="29"/>
    </row>
    <row r="293" spans="1:4" x14ac:dyDescent="0.15">
      <c r="A293" s="20"/>
      <c r="B293" s="20"/>
      <c r="C293" s="24"/>
      <c r="D293" s="29"/>
    </row>
    <row r="294" spans="1:4" x14ac:dyDescent="0.15">
      <c r="A294" s="20"/>
      <c r="B294" s="20"/>
      <c r="C294" s="24"/>
      <c r="D294" s="29"/>
    </row>
    <row r="295" spans="1:4" x14ac:dyDescent="0.15">
      <c r="A295" s="20"/>
      <c r="B295" s="20"/>
      <c r="C295" s="24"/>
      <c r="D295" s="29"/>
    </row>
    <row r="296" spans="1:4" x14ac:dyDescent="0.15">
      <c r="A296" s="20"/>
      <c r="B296" s="20"/>
      <c r="C296" s="24"/>
      <c r="D296" s="29"/>
    </row>
    <row r="297" spans="1:4" x14ac:dyDescent="0.15">
      <c r="A297" s="20"/>
      <c r="B297" s="20"/>
      <c r="C297" s="24"/>
      <c r="D297" s="29"/>
    </row>
    <row r="298" spans="1:4" x14ac:dyDescent="0.15">
      <c r="A298" s="20"/>
      <c r="B298" s="20"/>
      <c r="C298" s="24"/>
      <c r="D298" s="29"/>
    </row>
    <row r="299" spans="1:4" x14ac:dyDescent="0.15">
      <c r="A299" s="20"/>
      <c r="B299" s="20"/>
      <c r="C299" s="24"/>
      <c r="D299" s="29"/>
    </row>
    <row r="300" spans="1:4" x14ac:dyDescent="0.15">
      <c r="A300" s="20"/>
      <c r="B300" s="20"/>
      <c r="C300" s="24"/>
      <c r="D300" s="29"/>
    </row>
    <row r="301" spans="1:4" x14ac:dyDescent="0.15">
      <c r="A301" s="20"/>
      <c r="B301" s="20"/>
      <c r="C301" s="24"/>
      <c r="D301" s="29"/>
    </row>
    <row r="302" spans="1:4" x14ac:dyDescent="0.15">
      <c r="A302" s="20"/>
      <c r="B302" s="20"/>
      <c r="C302" s="24"/>
      <c r="D302" s="29"/>
    </row>
    <row r="303" spans="1:4" x14ac:dyDescent="0.15">
      <c r="A303" s="20"/>
      <c r="B303" s="20"/>
      <c r="C303" s="24"/>
      <c r="D303" s="29"/>
    </row>
    <row r="304" spans="1:4" x14ac:dyDescent="0.15">
      <c r="A304" s="20"/>
      <c r="B304" s="20"/>
      <c r="C304" s="24"/>
      <c r="D304" s="29"/>
    </row>
    <row r="305" spans="1:4" x14ac:dyDescent="0.15">
      <c r="A305" s="20"/>
      <c r="B305" s="20"/>
      <c r="C305" s="24"/>
      <c r="D305" s="29"/>
    </row>
    <row r="306" spans="1:4" x14ac:dyDescent="0.15">
      <c r="A306" s="20"/>
      <c r="B306" s="20"/>
      <c r="C306" s="24"/>
      <c r="D306" s="29"/>
    </row>
    <row r="307" spans="1:4" x14ac:dyDescent="0.15">
      <c r="A307" s="20"/>
      <c r="B307" s="20"/>
      <c r="C307" s="24"/>
      <c r="D307" s="29"/>
    </row>
    <row r="308" spans="1:4" x14ac:dyDescent="0.15">
      <c r="A308" s="20"/>
      <c r="B308" s="20"/>
      <c r="C308" s="24"/>
      <c r="D308" s="29"/>
    </row>
    <row r="309" spans="1:4" x14ac:dyDescent="0.15">
      <c r="A309" s="20"/>
      <c r="B309" s="20"/>
      <c r="C309" s="24"/>
      <c r="D309" s="29"/>
    </row>
    <row r="310" spans="1:4" x14ac:dyDescent="0.15">
      <c r="A310" s="20"/>
      <c r="B310" s="20"/>
      <c r="C310" s="24"/>
      <c r="D310" s="29"/>
    </row>
    <row r="311" spans="1:4" x14ac:dyDescent="0.15">
      <c r="A311" s="20"/>
      <c r="B311" s="20"/>
      <c r="C311" s="24"/>
      <c r="D311" s="29"/>
    </row>
    <row r="312" spans="1:4" x14ac:dyDescent="0.15">
      <c r="A312" s="20"/>
      <c r="B312" s="20"/>
      <c r="C312" s="24"/>
      <c r="D312" s="29"/>
    </row>
    <row r="313" spans="1:4" x14ac:dyDescent="0.15">
      <c r="A313" s="20"/>
      <c r="B313" s="20"/>
      <c r="C313" s="24"/>
      <c r="D313" s="29"/>
    </row>
    <row r="314" spans="1:4" x14ac:dyDescent="0.15">
      <c r="A314" s="20"/>
      <c r="B314" s="20"/>
      <c r="C314" s="24"/>
      <c r="D314" s="29"/>
    </row>
    <row r="315" spans="1:4" x14ac:dyDescent="0.15">
      <c r="A315" s="20"/>
      <c r="B315" s="20"/>
      <c r="C315" s="24"/>
      <c r="D315" s="29"/>
    </row>
    <row r="316" spans="1:4" x14ac:dyDescent="0.15">
      <c r="A316" s="20"/>
      <c r="B316" s="20"/>
      <c r="C316" s="24"/>
      <c r="D316" s="29"/>
    </row>
    <row r="317" spans="1:4" x14ac:dyDescent="0.15">
      <c r="A317" s="20"/>
      <c r="B317" s="20"/>
      <c r="C317" s="24"/>
      <c r="D317" s="29"/>
    </row>
    <row r="318" spans="1:4" x14ac:dyDescent="0.15">
      <c r="A318" s="20"/>
      <c r="B318" s="20"/>
      <c r="C318" s="24"/>
      <c r="D318" s="29"/>
    </row>
    <row r="319" spans="1:4" x14ac:dyDescent="0.15">
      <c r="A319" s="20"/>
      <c r="B319" s="20"/>
      <c r="C319" s="24"/>
      <c r="D319" s="29"/>
    </row>
    <row r="320" spans="1:4" x14ac:dyDescent="0.15">
      <c r="A320" s="20"/>
      <c r="B320" s="20"/>
      <c r="C320" s="24"/>
      <c r="D320" s="29"/>
    </row>
    <row r="321" spans="1:4" x14ac:dyDescent="0.15">
      <c r="A321" s="20"/>
      <c r="B321" s="20"/>
      <c r="C321" s="24"/>
      <c r="D321" s="29"/>
    </row>
    <row r="322" spans="1:4" x14ac:dyDescent="0.15">
      <c r="A322" s="20"/>
      <c r="B322" s="20"/>
      <c r="C322" s="24"/>
      <c r="D322" s="29"/>
    </row>
    <row r="323" spans="1:4" x14ac:dyDescent="0.15">
      <c r="A323" s="20"/>
      <c r="B323" s="20"/>
      <c r="C323" s="24"/>
      <c r="D323" s="29"/>
    </row>
    <row r="324" spans="1:4" x14ac:dyDescent="0.15">
      <c r="A324" s="20"/>
      <c r="B324" s="20"/>
      <c r="C324" s="24"/>
      <c r="D324" s="29"/>
    </row>
    <row r="325" spans="1:4" x14ac:dyDescent="0.15">
      <c r="A325" s="20"/>
      <c r="B325" s="20"/>
      <c r="C325" s="24"/>
      <c r="D325" s="29"/>
    </row>
    <row r="326" spans="1:4" x14ac:dyDescent="0.15">
      <c r="A326" s="20"/>
      <c r="B326" s="20"/>
      <c r="C326" s="24"/>
      <c r="D326" s="29"/>
    </row>
    <row r="327" spans="1:4" x14ac:dyDescent="0.15">
      <c r="A327" s="20"/>
      <c r="B327" s="20"/>
      <c r="C327" s="24"/>
      <c r="D327" s="29"/>
    </row>
    <row r="328" spans="1:4" x14ac:dyDescent="0.15">
      <c r="A328" s="20"/>
      <c r="B328" s="20"/>
      <c r="C328" s="24"/>
      <c r="D328" s="29"/>
    </row>
    <row r="329" spans="1:4" x14ac:dyDescent="0.15">
      <c r="A329" s="20"/>
      <c r="B329" s="20"/>
      <c r="C329" s="24"/>
      <c r="D329" s="29"/>
    </row>
    <row r="330" spans="1:4" x14ac:dyDescent="0.15">
      <c r="A330" s="20"/>
      <c r="B330" s="20"/>
      <c r="C330" s="24"/>
      <c r="D330" s="29"/>
    </row>
    <row r="331" spans="1:4" x14ac:dyDescent="0.15">
      <c r="A331" s="20"/>
      <c r="B331" s="20"/>
      <c r="C331" s="24"/>
      <c r="D331" s="29"/>
    </row>
    <row r="332" spans="1:4" x14ac:dyDescent="0.15">
      <c r="A332" s="20"/>
      <c r="B332" s="20"/>
      <c r="C332" s="24"/>
      <c r="D332" s="29"/>
    </row>
    <row r="333" spans="1:4" x14ac:dyDescent="0.15">
      <c r="A333" s="20"/>
      <c r="B333" s="20"/>
      <c r="C333" s="24"/>
      <c r="D333" s="29"/>
    </row>
    <row r="334" spans="1:4" x14ac:dyDescent="0.15">
      <c r="A334" s="20"/>
      <c r="B334" s="20"/>
      <c r="C334" s="24"/>
      <c r="D334" s="29"/>
    </row>
    <row r="335" spans="1:4" x14ac:dyDescent="0.15">
      <c r="A335" s="20"/>
      <c r="B335" s="20"/>
      <c r="C335" s="24"/>
      <c r="D335" s="29"/>
    </row>
    <row r="336" spans="1:4" x14ac:dyDescent="0.15">
      <c r="A336" s="20"/>
      <c r="B336" s="20"/>
      <c r="C336" s="24"/>
      <c r="D336" s="29"/>
    </row>
    <row r="337" spans="1:4" x14ac:dyDescent="0.15">
      <c r="A337" s="20"/>
      <c r="B337" s="20"/>
      <c r="C337" s="24"/>
      <c r="D337" s="29"/>
    </row>
    <row r="338" spans="1:4" x14ac:dyDescent="0.15">
      <c r="A338" s="20"/>
      <c r="B338" s="20"/>
      <c r="C338" s="24"/>
      <c r="D338" s="29"/>
    </row>
    <row r="339" spans="1:4" x14ac:dyDescent="0.15">
      <c r="A339" s="20"/>
      <c r="B339" s="20"/>
      <c r="C339" s="24"/>
      <c r="D339" s="29"/>
    </row>
    <row r="340" spans="1:4" x14ac:dyDescent="0.15">
      <c r="A340" s="20"/>
      <c r="B340" s="20"/>
      <c r="C340" s="24"/>
      <c r="D340" s="29"/>
    </row>
    <row r="341" spans="1:4" x14ac:dyDescent="0.15">
      <c r="A341" s="20"/>
      <c r="B341" s="20"/>
      <c r="C341" s="24"/>
      <c r="D341" s="29"/>
    </row>
    <row r="342" spans="1:4" x14ac:dyDescent="0.15">
      <c r="A342" s="20"/>
      <c r="B342" s="20"/>
      <c r="C342" s="24"/>
      <c r="D342" s="29"/>
    </row>
    <row r="343" spans="1:4" x14ac:dyDescent="0.15">
      <c r="A343" s="20"/>
      <c r="B343" s="20"/>
      <c r="C343" s="24"/>
      <c r="D343" s="29"/>
    </row>
    <row r="344" spans="1:4" x14ac:dyDescent="0.15">
      <c r="A344" s="20"/>
      <c r="B344" s="20"/>
      <c r="C344" s="24"/>
      <c r="D344" s="29"/>
    </row>
    <row r="345" spans="1:4" x14ac:dyDescent="0.15">
      <c r="A345" s="20"/>
      <c r="B345" s="20"/>
      <c r="C345" s="24"/>
      <c r="D345" s="29"/>
    </row>
    <row r="346" spans="1:4" x14ac:dyDescent="0.15">
      <c r="A346" s="20"/>
      <c r="B346" s="20"/>
      <c r="C346" s="24"/>
      <c r="D346" s="29"/>
    </row>
    <row r="347" spans="1:4" x14ac:dyDescent="0.15">
      <c r="A347" s="20"/>
      <c r="B347" s="20"/>
      <c r="C347" s="24"/>
      <c r="D347" s="29"/>
    </row>
    <row r="348" spans="1:4" x14ac:dyDescent="0.15">
      <c r="A348" s="20"/>
      <c r="B348" s="20"/>
      <c r="C348" s="24"/>
      <c r="D348" s="29"/>
    </row>
    <row r="349" spans="1:4" x14ac:dyDescent="0.15">
      <c r="A349" s="20"/>
      <c r="B349" s="20"/>
      <c r="C349" s="24"/>
      <c r="D349" s="29"/>
    </row>
    <row r="350" spans="1:4" x14ac:dyDescent="0.15">
      <c r="A350" s="20"/>
      <c r="B350" s="20"/>
      <c r="C350" s="24"/>
      <c r="D350" s="29"/>
    </row>
    <row r="351" spans="1:4" x14ac:dyDescent="0.15">
      <c r="A351" s="20"/>
      <c r="B351" s="20"/>
      <c r="C351" s="24"/>
      <c r="D351" s="29"/>
    </row>
    <row r="352" spans="1:4" x14ac:dyDescent="0.15">
      <c r="A352" s="20"/>
      <c r="B352" s="20"/>
      <c r="C352" s="24"/>
      <c r="D352" s="29"/>
    </row>
    <row r="353" spans="1:4" x14ac:dyDescent="0.15">
      <c r="A353" s="20"/>
      <c r="B353" s="20"/>
      <c r="C353" s="24"/>
      <c r="D353" s="29"/>
    </row>
    <row r="354" spans="1:4" x14ac:dyDescent="0.15">
      <c r="A354" s="20"/>
      <c r="B354" s="20"/>
      <c r="C354" s="24"/>
      <c r="D354" s="29"/>
    </row>
    <row r="355" spans="1:4" x14ac:dyDescent="0.15">
      <c r="A355" s="20"/>
      <c r="B355" s="20"/>
      <c r="C355" s="24"/>
      <c r="D355" s="29"/>
    </row>
    <row r="356" spans="1:4" x14ac:dyDescent="0.15">
      <c r="A356" s="20"/>
      <c r="B356" s="20"/>
      <c r="C356" s="24"/>
      <c r="D356" s="29"/>
    </row>
    <row r="357" spans="1:4" x14ac:dyDescent="0.15">
      <c r="A357" s="20"/>
      <c r="B357" s="20"/>
      <c r="C357" s="24"/>
      <c r="D357" s="29"/>
    </row>
    <row r="358" spans="1:4" x14ac:dyDescent="0.15">
      <c r="A358" s="20"/>
      <c r="B358" s="20"/>
      <c r="C358" s="24"/>
      <c r="D358" s="29"/>
    </row>
    <row r="359" spans="1:4" x14ac:dyDescent="0.15">
      <c r="A359" s="20"/>
      <c r="B359" s="20"/>
      <c r="C359" s="24"/>
      <c r="D359" s="29"/>
    </row>
    <row r="360" spans="1:4" x14ac:dyDescent="0.15">
      <c r="A360" s="20"/>
      <c r="B360" s="20"/>
      <c r="C360" s="24"/>
      <c r="D360" s="29"/>
    </row>
    <row r="361" spans="1:4" x14ac:dyDescent="0.15">
      <c r="A361" s="20"/>
      <c r="B361" s="20"/>
      <c r="C361" s="24"/>
      <c r="D361" s="29"/>
    </row>
    <row r="362" spans="1:4" x14ac:dyDescent="0.15">
      <c r="A362" s="20"/>
      <c r="B362" s="20"/>
      <c r="C362" s="24"/>
      <c r="D362" s="29"/>
    </row>
    <row r="363" spans="1:4" x14ac:dyDescent="0.15">
      <c r="A363" s="20"/>
      <c r="B363" s="20"/>
      <c r="C363" s="24"/>
      <c r="D363" s="29"/>
    </row>
    <row r="364" spans="1:4" x14ac:dyDescent="0.15">
      <c r="A364" s="20"/>
      <c r="B364" s="20"/>
      <c r="C364" s="24"/>
      <c r="D364" s="29"/>
    </row>
    <row r="365" spans="1:4" x14ac:dyDescent="0.15">
      <c r="A365" s="20"/>
      <c r="B365" s="20"/>
      <c r="C365" s="24"/>
      <c r="D365" s="29"/>
    </row>
    <row r="366" spans="1:4" x14ac:dyDescent="0.15">
      <c r="A366" s="20"/>
      <c r="B366" s="20"/>
      <c r="C366" s="24"/>
      <c r="D366" s="29"/>
    </row>
    <row r="367" spans="1:4" x14ac:dyDescent="0.15">
      <c r="A367" s="20"/>
      <c r="B367" s="20"/>
      <c r="C367" s="24"/>
      <c r="D367" s="29"/>
    </row>
    <row r="368" spans="1:4" x14ac:dyDescent="0.15">
      <c r="A368" s="20"/>
      <c r="B368" s="20"/>
      <c r="C368" s="24"/>
      <c r="D368" s="29"/>
    </row>
    <row r="369" spans="1:4" x14ac:dyDescent="0.15">
      <c r="A369" s="20"/>
      <c r="B369" s="20"/>
      <c r="C369" s="24"/>
      <c r="D369" s="29"/>
    </row>
    <row r="370" spans="1:4" x14ac:dyDescent="0.15">
      <c r="A370" s="20"/>
      <c r="B370" s="20"/>
      <c r="C370" s="24"/>
      <c r="D370" s="29"/>
    </row>
    <row r="371" spans="1:4" x14ac:dyDescent="0.15">
      <c r="A371" s="20"/>
      <c r="B371" s="20"/>
      <c r="C371" s="24"/>
      <c r="D371" s="29"/>
    </row>
    <row r="372" spans="1:4" x14ac:dyDescent="0.15">
      <c r="A372" s="20"/>
      <c r="B372" s="20"/>
      <c r="C372" s="24"/>
      <c r="D372" s="29"/>
    </row>
    <row r="373" spans="1:4" x14ac:dyDescent="0.15">
      <c r="A373" s="20"/>
      <c r="B373" s="20"/>
      <c r="C373" s="24"/>
      <c r="D373" s="29"/>
    </row>
    <row r="374" spans="1:4" x14ac:dyDescent="0.15">
      <c r="A374" s="20"/>
      <c r="B374" s="20"/>
      <c r="C374" s="24"/>
      <c r="D374" s="29"/>
    </row>
    <row r="375" spans="1:4" x14ac:dyDescent="0.15">
      <c r="A375" s="20"/>
      <c r="B375" s="20"/>
      <c r="C375" s="24"/>
      <c r="D375" s="29"/>
    </row>
    <row r="376" spans="1:4" x14ac:dyDescent="0.15">
      <c r="A376" s="20"/>
      <c r="B376" s="20"/>
      <c r="C376" s="24"/>
      <c r="D376" s="29"/>
    </row>
    <row r="377" spans="1:4" x14ac:dyDescent="0.15">
      <c r="A377" s="20"/>
      <c r="B377" s="20"/>
      <c r="C377" s="24"/>
      <c r="D377" s="29"/>
    </row>
    <row r="378" spans="1:4" x14ac:dyDescent="0.15">
      <c r="A378" s="20"/>
      <c r="B378" s="20"/>
      <c r="C378" s="24"/>
      <c r="D378" s="29"/>
    </row>
    <row r="379" spans="1:4" x14ac:dyDescent="0.15">
      <c r="A379" s="20"/>
      <c r="B379" s="20"/>
      <c r="C379" s="24"/>
      <c r="D379" s="29"/>
    </row>
    <row r="380" spans="1:4" x14ac:dyDescent="0.15">
      <c r="A380" s="20"/>
      <c r="B380" s="20"/>
      <c r="C380" s="24"/>
      <c r="D380" s="29"/>
    </row>
    <row r="381" spans="1:4" x14ac:dyDescent="0.15">
      <c r="A381" s="20"/>
      <c r="B381" s="20"/>
      <c r="C381" s="24"/>
      <c r="D381" s="29"/>
    </row>
    <row r="382" spans="1:4" x14ac:dyDescent="0.15">
      <c r="A382" s="20"/>
      <c r="B382" s="20"/>
      <c r="C382" s="24"/>
      <c r="D382" s="29"/>
    </row>
    <row r="383" spans="1:4" x14ac:dyDescent="0.15">
      <c r="A383" s="20"/>
      <c r="B383" s="20"/>
      <c r="C383" s="24"/>
      <c r="D383" s="29"/>
    </row>
    <row r="384" spans="1:4" x14ac:dyDescent="0.15">
      <c r="A384" s="20"/>
      <c r="B384" s="20"/>
      <c r="C384" s="24"/>
      <c r="D384" s="29"/>
    </row>
    <row r="385" spans="1:4" x14ac:dyDescent="0.15">
      <c r="A385" s="20"/>
      <c r="B385" s="20"/>
      <c r="C385" s="24"/>
      <c r="D385" s="29"/>
    </row>
    <row r="386" spans="1:4" x14ac:dyDescent="0.15">
      <c r="A386" s="20"/>
      <c r="B386" s="20"/>
      <c r="C386" s="24"/>
      <c r="D386" s="29"/>
    </row>
    <row r="387" spans="1:4" x14ac:dyDescent="0.15">
      <c r="A387" s="20"/>
      <c r="B387" s="20"/>
      <c r="C387" s="24"/>
      <c r="D387" s="29"/>
    </row>
    <row r="388" spans="1:4" x14ac:dyDescent="0.15">
      <c r="A388" s="20"/>
      <c r="B388" s="20"/>
      <c r="C388" s="24"/>
      <c r="D388" s="29"/>
    </row>
    <row r="389" spans="1:4" x14ac:dyDescent="0.15">
      <c r="A389" s="20"/>
      <c r="B389" s="20"/>
      <c r="C389" s="24"/>
      <c r="D389" s="29"/>
    </row>
    <row r="390" spans="1:4" x14ac:dyDescent="0.15">
      <c r="A390" s="20"/>
      <c r="B390" s="20"/>
      <c r="C390" s="24"/>
      <c r="D390" s="29"/>
    </row>
    <row r="391" spans="1:4" x14ac:dyDescent="0.15">
      <c r="A391" s="20"/>
      <c r="B391" s="20"/>
      <c r="C391" s="24"/>
      <c r="D391" s="29"/>
    </row>
    <row r="392" spans="1:4" x14ac:dyDescent="0.15">
      <c r="A392" s="20"/>
      <c r="B392" s="20"/>
      <c r="C392" s="24"/>
      <c r="D392" s="29"/>
    </row>
    <row r="393" spans="1:4" x14ac:dyDescent="0.15">
      <c r="A393" s="20"/>
      <c r="B393" s="20"/>
      <c r="C393" s="24"/>
      <c r="D393" s="29"/>
    </row>
    <row r="394" spans="1:4" x14ac:dyDescent="0.15">
      <c r="A394" s="20"/>
      <c r="B394" s="20"/>
      <c r="C394" s="24"/>
      <c r="D394" s="29"/>
    </row>
    <row r="395" spans="1:4" x14ac:dyDescent="0.15">
      <c r="A395" s="20"/>
      <c r="B395" s="20"/>
      <c r="C395" s="24"/>
      <c r="D395" s="29"/>
    </row>
    <row r="396" spans="1:4" x14ac:dyDescent="0.15">
      <c r="A396" s="20"/>
      <c r="B396" s="20"/>
      <c r="C396" s="24"/>
      <c r="D396" s="29"/>
    </row>
    <row r="397" spans="1:4" x14ac:dyDescent="0.15">
      <c r="A397" s="20"/>
      <c r="B397" s="20"/>
      <c r="C397" s="24"/>
      <c r="D397" s="29"/>
    </row>
    <row r="398" spans="1:4" x14ac:dyDescent="0.15">
      <c r="A398" s="20"/>
      <c r="B398" s="20"/>
      <c r="C398" s="24"/>
      <c r="D398" s="29"/>
    </row>
    <row r="399" spans="1:4" x14ac:dyDescent="0.15">
      <c r="A399" s="20"/>
      <c r="B399" s="20"/>
      <c r="C399" s="24"/>
      <c r="D399" s="29"/>
    </row>
    <row r="400" spans="1:4" x14ac:dyDescent="0.15">
      <c r="A400" s="20"/>
      <c r="B400" s="20"/>
      <c r="C400" s="24"/>
      <c r="D400" s="29"/>
    </row>
    <row r="401" spans="1:4" x14ac:dyDescent="0.15">
      <c r="A401" s="20"/>
      <c r="B401" s="20"/>
      <c r="C401" s="24"/>
      <c r="D401" s="29"/>
    </row>
    <row r="402" spans="1:4" x14ac:dyDescent="0.15">
      <c r="A402" s="20"/>
      <c r="B402" s="20"/>
      <c r="C402" s="24"/>
      <c r="D402" s="29"/>
    </row>
    <row r="403" spans="1:4" x14ac:dyDescent="0.15">
      <c r="A403" s="20"/>
      <c r="B403" s="20"/>
      <c r="C403" s="24"/>
      <c r="D403" s="29"/>
    </row>
    <row r="404" spans="1:4" x14ac:dyDescent="0.15">
      <c r="A404" s="20"/>
      <c r="B404" s="20"/>
      <c r="C404" s="24"/>
      <c r="D404" s="29"/>
    </row>
    <row r="405" spans="1:4" x14ac:dyDescent="0.15">
      <c r="A405" s="20"/>
      <c r="B405" s="20"/>
      <c r="C405" s="24"/>
      <c r="D405" s="29"/>
    </row>
    <row r="406" spans="1:4" x14ac:dyDescent="0.15">
      <c r="A406" s="20"/>
      <c r="B406" s="20"/>
      <c r="C406" s="24"/>
      <c r="D406" s="29"/>
    </row>
    <row r="407" spans="1:4" x14ac:dyDescent="0.15">
      <c r="A407" s="20"/>
      <c r="B407" s="20"/>
      <c r="C407" s="24"/>
      <c r="D407" s="29"/>
    </row>
    <row r="408" spans="1:4" x14ac:dyDescent="0.15">
      <c r="A408" s="20"/>
      <c r="B408" s="20"/>
      <c r="C408" s="24"/>
      <c r="D408" s="29"/>
    </row>
    <row r="409" spans="1:4" x14ac:dyDescent="0.15">
      <c r="A409" s="20"/>
      <c r="B409" s="20"/>
      <c r="C409" s="24"/>
      <c r="D409" s="29"/>
    </row>
    <row r="410" spans="1:4" x14ac:dyDescent="0.15">
      <c r="A410" s="20"/>
      <c r="B410" s="20"/>
      <c r="C410" s="24"/>
      <c r="D410" s="29"/>
    </row>
    <row r="411" spans="1:4" x14ac:dyDescent="0.15">
      <c r="A411" s="20"/>
      <c r="B411" s="20"/>
      <c r="C411" s="24"/>
      <c r="D411" s="29"/>
    </row>
    <row r="412" spans="1:4" x14ac:dyDescent="0.15">
      <c r="A412" s="20"/>
      <c r="B412" s="20"/>
      <c r="C412" s="24"/>
      <c r="D412" s="29"/>
    </row>
    <row r="413" spans="1:4" x14ac:dyDescent="0.15">
      <c r="A413" s="20"/>
      <c r="B413" s="20"/>
      <c r="C413" s="24"/>
      <c r="D413" s="29"/>
    </row>
    <row r="414" spans="1:4" x14ac:dyDescent="0.15">
      <c r="A414" s="20"/>
      <c r="B414" s="20"/>
      <c r="C414" s="24"/>
      <c r="D414" s="29"/>
    </row>
    <row r="415" spans="1:4" x14ac:dyDescent="0.15">
      <c r="A415" s="20"/>
      <c r="B415" s="20"/>
      <c r="C415" s="24"/>
      <c r="D415" s="29"/>
    </row>
    <row r="416" spans="1:4" x14ac:dyDescent="0.15">
      <c r="A416" s="20"/>
      <c r="B416" s="20"/>
      <c r="C416" s="24"/>
      <c r="D416" s="29"/>
    </row>
    <row r="417" spans="1:4" x14ac:dyDescent="0.15">
      <c r="A417" s="20"/>
      <c r="B417" s="20"/>
      <c r="C417" s="24"/>
      <c r="D417" s="29"/>
    </row>
    <row r="418" spans="1:4" x14ac:dyDescent="0.15">
      <c r="A418" s="20"/>
      <c r="B418" s="20"/>
      <c r="C418" s="24"/>
      <c r="D418" s="29"/>
    </row>
    <row r="419" spans="1:4" x14ac:dyDescent="0.15">
      <c r="A419" s="20"/>
      <c r="B419" s="20"/>
      <c r="C419" s="24"/>
      <c r="D419" s="29"/>
    </row>
    <row r="420" spans="1:4" x14ac:dyDescent="0.15">
      <c r="A420" s="20"/>
      <c r="B420" s="20"/>
      <c r="C420" s="24"/>
      <c r="D420" s="29"/>
    </row>
    <row r="421" spans="1:4" x14ac:dyDescent="0.15">
      <c r="A421" s="20"/>
      <c r="B421" s="20"/>
      <c r="C421" s="24"/>
      <c r="D421" s="29"/>
    </row>
    <row r="422" spans="1:4" x14ac:dyDescent="0.15">
      <c r="A422" s="20"/>
      <c r="B422" s="20"/>
      <c r="C422" s="24"/>
      <c r="D422" s="29"/>
    </row>
    <row r="423" spans="1:4" x14ac:dyDescent="0.15">
      <c r="A423" s="20"/>
      <c r="B423" s="20"/>
      <c r="C423" s="24"/>
      <c r="D423" s="29"/>
    </row>
    <row r="424" spans="1:4" x14ac:dyDescent="0.15">
      <c r="A424" s="20"/>
      <c r="B424" s="20"/>
      <c r="C424" s="24"/>
      <c r="D424" s="29"/>
    </row>
    <row r="425" spans="1:4" x14ac:dyDescent="0.15">
      <c r="A425" s="20"/>
      <c r="B425" s="20"/>
      <c r="C425" s="24"/>
      <c r="D425" s="29"/>
    </row>
    <row r="426" spans="1:4" x14ac:dyDescent="0.15">
      <c r="A426" s="20"/>
      <c r="B426" s="20"/>
      <c r="C426" s="24"/>
      <c r="D426" s="29"/>
    </row>
    <row r="427" spans="1:4" x14ac:dyDescent="0.15">
      <c r="A427" s="20"/>
      <c r="B427" s="20"/>
      <c r="C427" s="24"/>
      <c r="D427" s="29"/>
    </row>
    <row r="428" spans="1:4" x14ac:dyDescent="0.15">
      <c r="A428" s="20"/>
      <c r="B428" s="20"/>
      <c r="C428" s="24"/>
      <c r="D428" s="29"/>
    </row>
    <row r="429" spans="1:4" x14ac:dyDescent="0.15">
      <c r="A429" s="20"/>
      <c r="B429" s="20"/>
      <c r="C429" s="24"/>
      <c r="D429" s="29"/>
    </row>
    <row r="430" spans="1:4" x14ac:dyDescent="0.15">
      <c r="A430" s="20"/>
      <c r="B430" s="20"/>
      <c r="C430" s="24"/>
      <c r="D430" s="29"/>
    </row>
    <row r="431" spans="1:4" x14ac:dyDescent="0.15">
      <c r="A431" s="20"/>
      <c r="B431" s="20"/>
      <c r="C431" s="24"/>
      <c r="D431" s="29"/>
    </row>
    <row r="432" spans="1:4" x14ac:dyDescent="0.15">
      <c r="A432" s="20"/>
      <c r="B432" s="20"/>
      <c r="C432" s="24"/>
      <c r="D432" s="29"/>
    </row>
    <row r="433" spans="1:4" x14ac:dyDescent="0.15">
      <c r="A433" s="20"/>
      <c r="B433" s="20"/>
      <c r="C433" s="24"/>
      <c r="D433" s="29"/>
    </row>
    <row r="434" spans="1:4" x14ac:dyDescent="0.15">
      <c r="A434" s="20"/>
      <c r="B434" s="20"/>
      <c r="C434" s="24"/>
      <c r="D434" s="29"/>
    </row>
    <row r="435" spans="1:4" x14ac:dyDescent="0.15">
      <c r="A435" s="20"/>
      <c r="B435" s="20"/>
      <c r="C435" s="24"/>
      <c r="D435" s="29"/>
    </row>
    <row r="436" spans="1:4" x14ac:dyDescent="0.15">
      <c r="A436" s="20"/>
      <c r="B436" s="20"/>
      <c r="C436" s="24"/>
      <c r="D436" s="29"/>
    </row>
    <row r="437" spans="1:4" x14ac:dyDescent="0.15">
      <c r="A437" s="20"/>
      <c r="B437" s="20"/>
      <c r="C437" s="24"/>
      <c r="D437" s="29"/>
    </row>
    <row r="438" spans="1:4" x14ac:dyDescent="0.15">
      <c r="A438" s="20"/>
      <c r="B438" s="20"/>
      <c r="C438" s="24"/>
      <c r="D438" s="29"/>
    </row>
    <row r="439" spans="1:4" x14ac:dyDescent="0.15">
      <c r="A439" s="20"/>
      <c r="B439" s="20"/>
      <c r="C439" s="24"/>
      <c r="D439" s="29"/>
    </row>
    <row r="440" spans="1:4" x14ac:dyDescent="0.15">
      <c r="A440" s="20"/>
      <c r="B440" s="20"/>
      <c r="C440" s="24"/>
      <c r="D440" s="29"/>
    </row>
    <row r="441" spans="1:4" x14ac:dyDescent="0.15">
      <c r="A441" s="20"/>
      <c r="B441" s="20"/>
      <c r="C441" s="24"/>
      <c r="D441" s="29"/>
    </row>
    <row r="442" spans="1:4" x14ac:dyDescent="0.15">
      <c r="A442" s="20"/>
      <c r="B442" s="20"/>
      <c r="C442" s="24"/>
      <c r="D442" s="29"/>
    </row>
    <row r="443" spans="1:4" x14ac:dyDescent="0.15">
      <c r="A443" s="20"/>
      <c r="B443" s="20"/>
      <c r="C443" s="24"/>
      <c r="D443" s="29"/>
    </row>
    <row r="444" spans="1:4" x14ac:dyDescent="0.15">
      <c r="A444" s="20"/>
      <c r="B444" s="20"/>
      <c r="C444" s="24"/>
      <c r="D444" s="29"/>
    </row>
    <row r="445" spans="1:4" x14ac:dyDescent="0.15">
      <c r="A445" s="20"/>
      <c r="B445" s="20"/>
      <c r="C445" s="24"/>
      <c r="D445" s="29"/>
    </row>
    <row r="446" spans="1:4" x14ac:dyDescent="0.15">
      <c r="A446" s="20"/>
      <c r="B446" s="20"/>
      <c r="C446" s="24"/>
      <c r="D446" s="29"/>
    </row>
    <row r="447" spans="1:4" x14ac:dyDescent="0.15">
      <c r="A447" s="20"/>
      <c r="B447" s="20"/>
      <c r="C447" s="24"/>
      <c r="D447" s="29"/>
    </row>
    <row r="448" spans="1:4" x14ac:dyDescent="0.15">
      <c r="A448" s="20"/>
      <c r="B448" s="20"/>
      <c r="C448" s="24"/>
      <c r="D448" s="29"/>
    </row>
    <row r="449" spans="1:4" x14ac:dyDescent="0.15">
      <c r="A449" s="20"/>
      <c r="B449" s="20"/>
      <c r="C449" s="24"/>
      <c r="D449" s="29"/>
    </row>
    <row r="450" spans="1:4" x14ac:dyDescent="0.15">
      <c r="A450" s="20"/>
      <c r="B450" s="20"/>
      <c r="C450" s="24"/>
      <c r="D450" s="29"/>
    </row>
    <row r="451" spans="1:4" x14ac:dyDescent="0.15">
      <c r="A451" s="20"/>
      <c r="B451" s="20"/>
      <c r="C451" s="24"/>
      <c r="D451" s="29"/>
    </row>
    <row r="452" spans="1:4" x14ac:dyDescent="0.15">
      <c r="A452" s="20"/>
      <c r="B452" s="20"/>
      <c r="C452" s="24"/>
      <c r="D452" s="29"/>
    </row>
    <row r="453" spans="1:4" x14ac:dyDescent="0.15">
      <c r="A453" s="20"/>
      <c r="B453" s="20"/>
      <c r="C453" s="24"/>
      <c r="D453" s="29"/>
    </row>
    <row r="454" spans="1:4" x14ac:dyDescent="0.15">
      <c r="A454" s="20"/>
      <c r="B454" s="20"/>
      <c r="C454" s="24"/>
      <c r="D454" s="29"/>
    </row>
    <row r="455" spans="1:4" x14ac:dyDescent="0.15">
      <c r="A455" s="20"/>
      <c r="B455" s="20"/>
      <c r="C455" s="24"/>
      <c r="D455" s="29"/>
    </row>
    <row r="456" spans="1:4" x14ac:dyDescent="0.15">
      <c r="A456" s="20"/>
      <c r="B456" s="20"/>
      <c r="C456" s="24"/>
      <c r="D456" s="29"/>
    </row>
    <row r="457" spans="1:4" x14ac:dyDescent="0.15">
      <c r="A457" s="20"/>
      <c r="B457" s="20"/>
      <c r="C457" s="24"/>
      <c r="D457" s="29"/>
    </row>
    <row r="458" spans="1:4" x14ac:dyDescent="0.15">
      <c r="A458" s="20"/>
      <c r="B458" s="20"/>
      <c r="C458" s="24"/>
      <c r="D458" s="29"/>
    </row>
    <row r="459" spans="1:4" x14ac:dyDescent="0.15">
      <c r="A459" s="20"/>
      <c r="B459" s="20"/>
      <c r="C459" s="24"/>
      <c r="D459" s="29"/>
    </row>
    <row r="460" spans="1:4" x14ac:dyDescent="0.15">
      <c r="A460" s="20"/>
      <c r="B460" s="20"/>
      <c r="C460" s="24"/>
      <c r="D460" s="29"/>
    </row>
    <row r="461" spans="1:4" x14ac:dyDescent="0.15">
      <c r="A461" s="20"/>
      <c r="B461" s="20"/>
      <c r="C461" s="24"/>
      <c r="D461" s="29"/>
    </row>
    <row r="462" spans="1:4" x14ac:dyDescent="0.15">
      <c r="A462" s="20"/>
      <c r="B462" s="20"/>
      <c r="C462" s="24"/>
      <c r="D462" s="29"/>
    </row>
    <row r="463" spans="1:4" x14ac:dyDescent="0.15">
      <c r="A463" s="20"/>
      <c r="B463" s="20"/>
      <c r="C463" s="24"/>
      <c r="D463" s="29"/>
    </row>
    <row r="464" spans="1:4" x14ac:dyDescent="0.15">
      <c r="A464" s="20"/>
      <c r="B464" s="20"/>
      <c r="C464" s="24"/>
      <c r="D464" s="29"/>
    </row>
    <row r="465" spans="1:4" x14ac:dyDescent="0.15">
      <c r="A465" s="20"/>
      <c r="B465" s="20"/>
      <c r="C465" s="24"/>
      <c r="D465" s="29"/>
    </row>
    <row r="466" spans="1:4" x14ac:dyDescent="0.15">
      <c r="A466" s="20"/>
      <c r="B466" s="20"/>
      <c r="C466" s="24"/>
      <c r="D466" s="29"/>
    </row>
    <row r="467" spans="1:4" x14ac:dyDescent="0.15">
      <c r="A467" s="20"/>
      <c r="B467" s="20"/>
      <c r="C467" s="24"/>
      <c r="D467" s="29"/>
    </row>
    <row r="468" spans="1:4" x14ac:dyDescent="0.15">
      <c r="A468" s="20"/>
      <c r="B468" s="20"/>
      <c r="C468" s="24"/>
      <c r="D468" s="29"/>
    </row>
    <row r="469" spans="1:4" x14ac:dyDescent="0.15">
      <c r="A469" s="20"/>
      <c r="B469" s="20"/>
      <c r="C469" s="24"/>
      <c r="D469" s="29"/>
    </row>
    <row r="470" spans="1:4" x14ac:dyDescent="0.15">
      <c r="A470" s="20"/>
      <c r="B470" s="20"/>
      <c r="C470" s="24"/>
      <c r="D470" s="29"/>
    </row>
    <row r="471" spans="1:4" x14ac:dyDescent="0.15">
      <c r="A471" s="20"/>
      <c r="B471" s="20"/>
      <c r="C471" s="24"/>
      <c r="D471" s="29"/>
    </row>
    <row r="472" spans="1:4" x14ac:dyDescent="0.15">
      <c r="A472" s="20"/>
      <c r="B472" s="20"/>
      <c r="C472" s="24"/>
      <c r="D472" s="29"/>
    </row>
    <row r="473" spans="1:4" x14ac:dyDescent="0.15">
      <c r="A473" s="20"/>
      <c r="B473" s="20"/>
      <c r="C473" s="24"/>
      <c r="D473" s="29"/>
    </row>
    <row r="474" spans="1:4" x14ac:dyDescent="0.15">
      <c r="A474" s="20"/>
      <c r="B474" s="20"/>
      <c r="C474" s="24"/>
      <c r="D474" s="29"/>
    </row>
    <row r="475" spans="1:4" x14ac:dyDescent="0.15">
      <c r="A475" s="20"/>
      <c r="B475" s="20"/>
      <c r="C475" s="24"/>
      <c r="D475" s="29"/>
    </row>
    <row r="476" spans="1:4" x14ac:dyDescent="0.15">
      <c r="A476" s="20"/>
      <c r="B476" s="20"/>
      <c r="C476" s="24"/>
      <c r="D476" s="29"/>
    </row>
    <row r="477" spans="1:4" x14ac:dyDescent="0.15">
      <c r="A477" s="20"/>
      <c r="B477" s="20"/>
      <c r="C477" s="24"/>
      <c r="D477" s="29"/>
    </row>
    <row r="478" spans="1:4" x14ac:dyDescent="0.15">
      <c r="A478" s="20"/>
      <c r="B478" s="20"/>
      <c r="C478" s="24"/>
      <c r="D478" s="29"/>
    </row>
    <row r="479" spans="1:4" x14ac:dyDescent="0.15">
      <c r="A479" s="20"/>
      <c r="B479" s="20"/>
      <c r="C479" s="24"/>
      <c r="D479" s="29"/>
    </row>
    <row r="480" spans="1:4" x14ac:dyDescent="0.15">
      <c r="A480" s="20"/>
      <c r="B480" s="20"/>
      <c r="C480" s="24"/>
      <c r="D480" s="29"/>
    </row>
    <row r="481" spans="1:4" x14ac:dyDescent="0.15">
      <c r="A481" s="20"/>
      <c r="B481" s="20"/>
      <c r="C481" s="24"/>
      <c r="D481" s="29"/>
    </row>
    <row r="482" spans="1:4" x14ac:dyDescent="0.15">
      <c r="A482" s="20"/>
      <c r="B482" s="20"/>
      <c r="C482" s="24"/>
      <c r="D482" s="29"/>
    </row>
    <row r="483" spans="1:4" x14ac:dyDescent="0.15">
      <c r="A483" s="20"/>
      <c r="B483" s="20"/>
      <c r="C483" s="24"/>
      <c r="D483" s="29"/>
    </row>
    <row r="484" spans="1:4" x14ac:dyDescent="0.15">
      <c r="A484" s="20"/>
      <c r="B484" s="20"/>
      <c r="C484" s="24"/>
      <c r="D484" s="29"/>
    </row>
    <row r="485" spans="1:4" x14ac:dyDescent="0.15">
      <c r="A485" s="20"/>
      <c r="B485" s="20"/>
      <c r="C485" s="24"/>
      <c r="D485" s="29"/>
    </row>
    <row r="486" spans="1:4" x14ac:dyDescent="0.15">
      <c r="A486" s="20"/>
      <c r="B486" s="20"/>
      <c r="C486" s="24"/>
      <c r="D486" s="29"/>
    </row>
    <row r="487" spans="1:4" x14ac:dyDescent="0.15">
      <c r="A487" s="20"/>
      <c r="B487" s="20"/>
      <c r="C487" s="24"/>
      <c r="D487" s="29"/>
    </row>
    <row r="488" spans="1:4" x14ac:dyDescent="0.15">
      <c r="A488" s="20"/>
      <c r="B488" s="20"/>
      <c r="C488" s="24"/>
      <c r="D488" s="29"/>
    </row>
    <row r="489" spans="1:4" x14ac:dyDescent="0.15">
      <c r="A489" s="20"/>
      <c r="B489" s="20"/>
      <c r="C489" s="24"/>
      <c r="D489" s="29"/>
    </row>
    <row r="490" spans="1:4" x14ac:dyDescent="0.15">
      <c r="A490" s="20"/>
      <c r="B490" s="20"/>
      <c r="C490" s="24"/>
      <c r="D490" s="29"/>
    </row>
    <row r="491" spans="1:4" x14ac:dyDescent="0.15">
      <c r="A491" s="20"/>
      <c r="B491" s="20"/>
      <c r="C491" s="24"/>
      <c r="D491" s="29"/>
    </row>
    <row r="492" spans="1:4" x14ac:dyDescent="0.15">
      <c r="A492" s="20"/>
      <c r="B492" s="20"/>
      <c r="C492" s="24"/>
      <c r="D492" s="29"/>
    </row>
    <row r="493" spans="1:4" x14ac:dyDescent="0.15">
      <c r="A493" s="20"/>
      <c r="B493" s="20"/>
      <c r="C493" s="24"/>
      <c r="D493" s="29"/>
    </row>
    <row r="494" spans="1:4" x14ac:dyDescent="0.15">
      <c r="A494" s="20"/>
      <c r="B494" s="20"/>
      <c r="C494" s="24"/>
      <c r="D494" s="29"/>
    </row>
    <row r="495" spans="1:4" x14ac:dyDescent="0.15">
      <c r="A495" s="20"/>
      <c r="B495" s="20"/>
      <c r="C495" s="24"/>
      <c r="D495" s="29"/>
    </row>
    <row r="496" spans="1:4" x14ac:dyDescent="0.15">
      <c r="A496" s="20"/>
      <c r="B496" s="20"/>
      <c r="C496" s="24"/>
      <c r="D496" s="29"/>
    </row>
    <row r="497" spans="1:4" x14ac:dyDescent="0.15">
      <c r="A497" s="20"/>
      <c r="B497" s="20"/>
      <c r="C497" s="24"/>
      <c r="D497" s="29"/>
    </row>
    <row r="498" spans="1:4" x14ac:dyDescent="0.15">
      <c r="A498" s="20"/>
      <c r="B498" s="20"/>
      <c r="C498" s="24"/>
      <c r="D498" s="29"/>
    </row>
    <row r="499" spans="1:4" x14ac:dyDescent="0.15">
      <c r="A499" s="20"/>
      <c r="B499" s="20"/>
      <c r="C499" s="24"/>
      <c r="D499" s="29"/>
    </row>
    <row r="500" spans="1:4" x14ac:dyDescent="0.15">
      <c r="A500" s="20"/>
      <c r="B500" s="20"/>
      <c r="C500" s="24"/>
      <c r="D500" s="29"/>
    </row>
    <row r="501" spans="1:4" x14ac:dyDescent="0.15">
      <c r="A501" s="20"/>
      <c r="B501" s="20"/>
      <c r="C501" s="24"/>
      <c r="D501" s="29"/>
    </row>
    <row r="502" spans="1:4" x14ac:dyDescent="0.15">
      <c r="A502" s="20"/>
      <c r="B502" s="20"/>
      <c r="C502" s="24"/>
      <c r="D502" s="29"/>
    </row>
    <row r="503" spans="1:4" x14ac:dyDescent="0.15">
      <c r="A503" s="20"/>
      <c r="B503" s="20"/>
      <c r="C503" s="24"/>
      <c r="D503" s="29"/>
    </row>
    <row r="504" spans="1:4" x14ac:dyDescent="0.15">
      <c r="A504" s="20"/>
      <c r="B504" s="20"/>
      <c r="C504" s="24"/>
      <c r="D504" s="29"/>
    </row>
    <row r="505" spans="1:4" x14ac:dyDescent="0.15">
      <c r="A505" s="20"/>
      <c r="B505" s="20"/>
      <c r="C505" s="24"/>
      <c r="D505" s="29"/>
    </row>
    <row r="506" spans="1:4" x14ac:dyDescent="0.15">
      <c r="A506" s="20"/>
      <c r="B506" s="20"/>
      <c r="C506" s="24"/>
      <c r="D506" s="29"/>
    </row>
    <row r="507" spans="1:4" x14ac:dyDescent="0.15">
      <c r="A507" s="20"/>
      <c r="B507" s="20"/>
      <c r="C507" s="24"/>
      <c r="D507" s="29"/>
    </row>
    <row r="508" spans="1:4" x14ac:dyDescent="0.15">
      <c r="A508" s="20"/>
      <c r="B508" s="20"/>
      <c r="C508" s="24"/>
      <c r="D508" s="29"/>
    </row>
    <row r="509" spans="1:4" x14ac:dyDescent="0.15">
      <c r="A509" s="20"/>
      <c r="B509" s="20"/>
      <c r="C509" s="24"/>
      <c r="D509" s="29"/>
    </row>
    <row r="510" spans="1:4" x14ac:dyDescent="0.15">
      <c r="A510" s="20"/>
      <c r="B510" s="20"/>
      <c r="C510" s="24"/>
      <c r="D510" s="29"/>
    </row>
    <row r="511" spans="1:4" x14ac:dyDescent="0.15">
      <c r="A511" s="20"/>
      <c r="B511" s="20"/>
      <c r="C511" s="24"/>
      <c r="D511" s="29"/>
    </row>
    <row r="512" spans="1:4" x14ac:dyDescent="0.15">
      <c r="A512" s="20"/>
      <c r="B512" s="20"/>
      <c r="C512" s="24"/>
      <c r="D512" s="29"/>
    </row>
    <row r="513" spans="1:4" x14ac:dyDescent="0.15">
      <c r="A513" s="20"/>
      <c r="B513" s="20"/>
      <c r="C513" s="24"/>
      <c r="D513" s="29"/>
    </row>
    <row r="514" spans="1:4" x14ac:dyDescent="0.15">
      <c r="A514" s="20"/>
      <c r="B514" s="20"/>
      <c r="C514" s="24"/>
      <c r="D514" s="29"/>
    </row>
    <row r="515" spans="1:4" x14ac:dyDescent="0.15">
      <c r="A515" s="20"/>
      <c r="B515" s="20"/>
      <c r="C515" s="24"/>
      <c r="D515" s="29"/>
    </row>
    <row r="516" spans="1:4" x14ac:dyDescent="0.15">
      <c r="A516" s="20"/>
      <c r="B516" s="20"/>
      <c r="C516" s="24"/>
      <c r="D516" s="29"/>
    </row>
    <row r="517" spans="1:4" x14ac:dyDescent="0.15">
      <c r="A517" s="20"/>
      <c r="B517" s="20"/>
      <c r="C517" s="24"/>
      <c r="D517" s="29"/>
    </row>
    <row r="518" spans="1:4" x14ac:dyDescent="0.15">
      <c r="A518" s="20"/>
      <c r="B518" s="20"/>
      <c r="C518" s="24"/>
      <c r="D518" s="29"/>
    </row>
    <row r="519" spans="1:4" x14ac:dyDescent="0.15">
      <c r="A519" s="20"/>
      <c r="B519" s="20"/>
      <c r="C519" s="24"/>
      <c r="D519" s="29"/>
    </row>
    <row r="520" spans="1:4" x14ac:dyDescent="0.15">
      <c r="A520" s="20"/>
      <c r="B520" s="20"/>
      <c r="C520" s="24"/>
      <c r="D520" s="29"/>
    </row>
    <row r="521" spans="1:4" x14ac:dyDescent="0.15">
      <c r="A521" s="20"/>
      <c r="B521" s="20"/>
      <c r="C521" s="24"/>
      <c r="D521" s="29"/>
    </row>
    <row r="522" spans="1:4" x14ac:dyDescent="0.15">
      <c r="A522" s="20"/>
      <c r="B522" s="20"/>
      <c r="C522" s="24"/>
      <c r="D522" s="29"/>
    </row>
    <row r="523" spans="1:4" x14ac:dyDescent="0.15">
      <c r="A523" s="20"/>
      <c r="B523" s="20"/>
      <c r="C523" s="24"/>
      <c r="D523" s="29"/>
    </row>
    <row r="524" spans="1:4" x14ac:dyDescent="0.15">
      <c r="A524" s="20"/>
      <c r="B524" s="20"/>
      <c r="C524" s="24"/>
      <c r="D524" s="29"/>
    </row>
    <row r="525" spans="1:4" x14ac:dyDescent="0.15">
      <c r="A525" s="20"/>
      <c r="B525" s="20"/>
      <c r="C525" s="24"/>
      <c r="D525" s="29"/>
    </row>
    <row r="526" spans="1:4" x14ac:dyDescent="0.15">
      <c r="A526" s="20"/>
      <c r="B526" s="20"/>
      <c r="C526" s="24"/>
      <c r="D526" s="29"/>
    </row>
    <row r="527" spans="1:4" x14ac:dyDescent="0.15">
      <c r="A527" s="20"/>
      <c r="B527" s="20"/>
      <c r="C527" s="24"/>
      <c r="D527" s="29"/>
    </row>
    <row r="528" spans="1:4" x14ac:dyDescent="0.15">
      <c r="A528" s="20"/>
      <c r="B528" s="20"/>
      <c r="C528" s="24"/>
      <c r="D528" s="29"/>
    </row>
    <row r="529" spans="1:4" x14ac:dyDescent="0.15">
      <c r="A529" s="20"/>
      <c r="B529" s="20"/>
      <c r="C529" s="24"/>
      <c r="D529" s="29"/>
    </row>
    <row r="530" spans="1:4" x14ac:dyDescent="0.15">
      <c r="A530" s="20"/>
      <c r="B530" s="20"/>
      <c r="C530" s="24"/>
      <c r="D530" s="29"/>
    </row>
    <row r="531" spans="1:4" x14ac:dyDescent="0.15">
      <c r="A531" s="20"/>
      <c r="B531" s="20"/>
      <c r="C531" s="24"/>
      <c r="D531" s="29"/>
    </row>
    <row r="532" spans="1:4" x14ac:dyDescent="0.15">
      <c r="A532" s="20"/>
      <c r="B532" s="20"/>
      <c r="C532" s="24"/>
      <c r="D532" s="29"/>
    </row>
    <row r="533" spans="1:4" x14ac:dyDescent="0.15">
      <c r="A533" s="20"/>
      <c r="B533" s="20"/>
      <c r="C533" s="24"/>
      <c r="D533" s="29"/>
    </row>
    <row r="534" spans="1:4" x14ac:dyDescent="0.15">
      <c r="A534" s="20"/>
      <c r="B534" s="20"/>
      <c r="C534" s="24"/>
      <c r="D534" s="29"/>
    </row>
    <row r="535" spans="1:4" x14ac:dyDescent="0.15">
      <c r="A535" s="20"/>
      <c r="B535" s="20"/>
      <c r="C535" s="24"/>
      <c r="D535" s="29"/>
    </row>
    <row r="536" spans="1:4" x14ac:dyDescent="0.15">
      <c r="A536" s="20"/>
      <c r="B536" s="20"/>
      <c r="C536" s="24"/>
      <c r="D536" s="29"/>
    </row>
    <row r="537" spans="1:4" x14ac:dyDescent="0.15">
      <c r="A537" s="20"/>
      <c r="B537" s="20"/>
      <c r="C537" s="24"/>
      <c r="D537" s="29"/>
    </row>
    <row r="538" spans="1:4" x14ac:dyDescent="0.15">
      <c r="A538" s="20"/>
      <c r="B538" s="20"/>
      <c r="C538" s="24"/>
      <c r="D538" s="29"/>
    </row>
    <row r="539" spans="1:4" x14ac:dyDescent="0.15">
      <c r="A539" s="20"/>
      <c r="B539" s="20"/>
      <c r="C539" s="24"/>
      <c r="D539" s="29"/>
    </row>
    <row r="540" spans="1:4" x14ac:dyDescent="0.15">
      <c r="A540" s="20"/>
      <c r="B540" s="20"/>
      <c r="C540" s="24"/>
      <c r="D540" s="29"/>
    </row>
    <row r="541" spans="1:4" x14ac:dyDescent="0.15">
      <c r="A541" s="20"/>
      <c r="B541" s="20"/>
      <c r="C541" s="24"/>
      <c r="D541" s="29"/>
    </row>
    <row r="542" spans="1:4" x14ac:dyDescent="0.15">
      <c r="A542" s="20"/>
      <c r="B542" s="20"/>
      <c r="C542" s="24"/>
      <c r="D542" s="29"/>
    </row>
    <row r="543" spans="1:4" x14ac:dyDescent="0.15">
      <c r="A543" s="20"/>
      <c r="B543" s="20"/>
      <c r="C543" s="24"/>
      <c r="D543" s="29"/>
    </row>
    <row r="544" spans="1:4" x14ac:dyDescent="0.15">
      <c r="A544" s="20"/>
      <c r="B544" s="20"/>
      <c r="C544" s="24"/>
      <c r="D544" s="29"/>
    </row>
    <row r="545" spans="1:4" x14ac:dyDescent="0.15">
      <c r="A545" s="20"/>
      <c r="B545" s="20"/>
      <c r="C545" s="24"/>
      <c r="D545" s="29"/>
    </row>
    <row r="546" spans="1:4" x14ac:dyDescent="0.15">
      <c r="A546" s="20"/>
      <c r="B546" s="20"/>
      <c r="C546" s="24"/>
      <c r="D546" s="29"/>
    </row>
    <row r="547" spans="1:4" x14ac:dyDescent="0.15">
      <c r="A547" s="20"/>
      <c r="B547" s="20"/>
      <c r="C547" s="24"/>
      <c r="D547" s="29"/>
    </row>
    <row r="548" spans="1:4" x14ac:dyDescent="0.15">
      <c r="A548" s="20"/>
      <c r="B548" s="20"/>
      <c r="C548" s="24"/>
      <c r="D548" s="29"/>
    </row>
    <row r="549" spans="1:4" x14ac:dyDescent="0.15">
      <c r="A549" s="20"/>
      <c r="B549" s="20"/>
      <c r="C549" s="24"/>
      <c r="D549" s="29"/>
    </row>
    <row r="550" spans="1:4" x14ac:dyDescent="0.15">
      <c r="A550" s="20"/>
      <c r="B550" s="20"/>
      <c r="C550" s="24"/>
      <c r="D550" s="29"/>
    </row>
    <row r="551" spans="1:4" x14ac:dyDescent="0.15">
      <c r="A551" s="20"/>
      <c r="B551" s="20"/>
      <c r="C551" s="24"/>
      <c r="D551" s="29"/>
    </row>
    <row r="552" spans="1:4" x14ac:dyDescent="0.15">
      <c r="A552" s="20"/>
      <c r="B552" s="20"/>
      <c r="C552" s="24"/>
      <c r="D552" s="29"/>
    </row>
    <row r="553" spans="1:4" x14ac:dyDescent="0.15">
      <c r="A553" s="20"/>
      <c r="B553" s="20"/>
      <c r="C553" s="24"/>
      <c r="D553" s="29"/>
    </row>
    <row r="554" spans="1:4" x14ac:dyDescent="0.15">
      <c r="A554" s="20"/>
      <c r="B554" s="20"/>
      <c r="C554" s="24"/>
      <c r="D554" s="29"/>
    </row>
    <row r="555" spans="1:4" x14ac:dyDescent="0.15">
      <c r="A555" s="20"/>
      <c r="B555" s="20"/>
      <c r="C555" s="24"/>
      <c r="D555" s="29"/>
    </row>
    <row r="556" spans="1:4" x14ac:dyDescent="0.15">
      <c r="A556" s="20"/>
      <c r="B556" s="20"/>
      <c r="C556" s="24"/>
      <c r="D556" s="29"/>
    </row>
    <row r="557" spans="1:4" x14ac:dyDescent="0.15">
      <c r="A557" s="20"/>
      <c r="B557" s="20"/>
      <c r="C557" s="24"/>
      <c r="D557" s="29"/>
    </row>
    <row r="558" spans="1:4" x14ac:dyDescent="0.15">
      <c r="A558" s="20"/>
      <c r="B558" s="20"/>
      <c r="C558" s="24"/>
      <c r="D558" s="29"/>
    </row>
    <row r="559" spans="1:4" x14ac:dyDescent="0.15">
      <c r="A559" s="20"/>
      <c r="B559" s="20"/>
      <c r="C559" s="24"/>
      <c r="D559" s="29"/>
    </row>
    <row r="560" spans="1:4" x14ac:dyDescent="0.15">
      <c r="A560" s="20"/>
      <c r="B560" s="20"/>
      <c r="C560" s="24"/>
      <c r="D560" s="29"/>
    </row>
    <row r="561" spans="1:4" x14ac:dyDescent="0.15">
      <c r="A561" s="20"/>
      <c r="B561" s="20"/>
      <c r="C561" s="24"/>
      <c r="D561" s="29"/>
    </row>
    <row r="562" spans="1:4" x14ac:dyDescent="0.15">
      <c r="A562" s="20"/>
      <c r="B562" s="20"/>
      <c r="C562" s="24"/>
      <c r="D562" s="29"/>
    </row>
    <row r="563" spans="1:4" x14ac:dyDescent="0.15">
      <c r="A563" s="20"/>
      <c r="B563" s="20"/>
      <c r="C563" s="24"/>
      <c r="D563" s="29"/>
    </row>
    <row r="564" spans="1:4" x14ac:dyDescent="0.15">
      <c r="A564" s="20"/>
      <c r="B564" s="20"/>
      <c r="C564" s="24"/>
      <c r="D564" s="29"/>
    </row>
    <row r="565" spans="1:4" x14ac:dyDescent="0.15">
      <c r="A565" s="20"/>
      <c r="B565" s="20"/>
      <c r="C565" s="24"/>
      <c r="D565" s="29"/>
    </row>
    <row r="566" spans="1:4" x14ac:dyDescent="0.15">
      <c r="A566" s="20"/>
      <c r="B566" s="20"/>
      <c r="C566" s="24"/>
      <c r="D566" s="29"/>
    </row>
    <row r="567" spans="1:4" x14ac:dyDescent="0.15">
      <c r="A567" s="20"/>
      <c r="B567" s="20"/>
      <c r="C567" s="24"/>
      <c r="D567" s="29"/>
    </row>
    <row r="568" spans="1:4" x14ac:dyDescent="0.15">
      <c r="A568" s="20"/>
      <c r="B568" s="20"/>
      <c r="C568" s="24"/>
      <c r="D568" s="29"/>
    </row>
    <row r="569" spans="1:4" x14ac:dyDescent="0.15">
      <c r="A569" s="20"/>
      <c r="B569" s="20"/>
      <c r="C569" s="24"/>
      <c r="D569" s="29"/>
    </row>
    <row r="570" spans="1:4" x14ac:dyDescent="0.15">
      <c r="A570" s="20"/>
      <c r="B570" s="20"/>
      <c r="C570" s="24"/>
      <c r="D570" s="29"/>
    </row>
    <row r="571" spans="1:4" x14ac:dyDescent="0.15">
      <c r="A571" s="20"/>
      <c r="B571" s="20"/>
      <c r="C571" s="24"/>
      <c r="D571" s="29"/>
    </row>
    <row r="572" spans="1:4" x14ac:dyDescent="0.15">
      <c r="A572" s="20"/>
      <c r="B572" s="20"/>
      <c r="C572" s="24"/>
      <c r="D572" s="29"/>
    </row>
    <row r="573" spans="1:4" x14ac:dyDescent="0.15">
      <c r="A573" s="20"/>
      <c r="B573" s="20"/>
      <c r="C573" s="24"/>
      <c r="D573" s="29"/>
    </row>
    <row r="574" spans="1:4" x14ac:dyDescent="0.15">
      <c r="A574" s="20"/>
      <c r="B574" s="20"/>
      <c r="C574" s="24"/>
      <c r="D574" s="29"/>
    </row>
    <row r="575" spans="1:4" x14ac:dyDescent="0.15">
      <c r="A575" s="20"/>
      <c r="B575" s="20"/>
      <c r="C575" s="24"/>
      <c r="D575" s="29"/>
    </row>
    <row r="576" spans="1:4" x14ac:dyDescent="0.15">
      <c r="A576" s="20"/>
      <c r="B576" s="20"/>
      <c r="C576" s="24"/>
      <c r="D576" s="29"/>
    </row>
    <row r="577" spans="1:4" x14ac:dyDescent="0.15">
      <c r="A577" s="20"/>
      <c r="B577" s="20"/>
      <c r="C577" s="24"/>
      <c r="D577" s="29"/>
    </row>
    <row r="578" spans="1:4" x14ac:dyDescent="0.15">
      <c r="A578" s="20"/>
      <c r="B578" s="20"/>
      <c r="C578" s="24"/>
      <c r="D578" s="29"/>
    </row>
    <row r="579" spans="1:4" x14ac:dyDescent="0.15">
      <c r="A579" s="20"/>
      <c r="B579" s="20"/>
      <c r="C579" s="24"/>
      <c r="D579" s="29"/>
    </row>
    <row r="580" spans="1:4" x14ac:dyDescent="0.15">
      <c r="A580" s="20"/>
      <c r="B580" s="20"/>
      <c r="C580" s="24"/>
      <c r="D580" s="29"/>
    </row>
    <row r="581" spans="1:4" x14ac:dyDescent="0.15">
      <c r="A581" s="20"/>
      <c r="B581" s="20"/>
      <c r="C581" s="24"/>
      <c r="D581" s="29"/>
    </row>
    <row r="582" spans="1:4" x14ac:dyDescent="0.15">
      <c r="A582" s="20"/>
      <c r="B582" s="20"/>
      <c r="C582" s="24"/>
      <c r="D582" s="29"/>
    </row>
    <row r="583" spans="1:4" x14ac:dyDescent="0.15">
      <c r="A583" s="20"/>
      <c r="B583" s="20"/>
      <c r="C583" s="24"/>
      <c r="D583" s="29"/>
    </row>
    <row r="584" spans="1:4" x14ac:dyDescent="0.15">
      <c r="A584" s="20"/>
      <c r="B584" s="20"/>
      <c r="C584" s="24"/>
      <c r="D584" s="29"/>
    </row>
    <row r="585" spans="1:4" x14ac:dyDescent="0.15">
      <c r="A585" s="20"/>
      <c r="B585" s="20"/>
      <c r="C585" s="24"/>
      <c r="D585" s="29"/>
    </row>
    <row r="586" spans="1:4" x14ac:dyDescent="0.15">
      <c r="A586" s="20"/>
      <c r="B586" s="20"/>
      <c r="C586" s="24"/>
      <c r="D586" s="29"/>
    </row>
    <row r="587" spans="1:4" x14ac:dyDescent="0.15">
      <c r="A587" s="20"/>
      <c r="B587" s="20"/>
      <c r="C587" s="24"/>
      <c r="D587" s="29"/>
    </row>
    <row r="588" spans="1:4" x14ac:dyDescent="0.15">
      <c r="A588" s="20"/>
      <c r="B588" s="20"/>
      <c r="C588" s="24"/>
      <c r="D588" s="29"/>
    </row>
    <row r="589" spans="1:4" x14ac:dyDescent="0.15">
      <c r="A589" s="20"/>
      <c r="B589" s="20"/>
      <c r="C589" s="24"/>
      <c r="D589" s="29"/>
    </row>
    <row r="590" spans="1:4" x14ac:dyDescent="0.15">
      <c r="A590" s="20"/>
      <c r="B590" s="20"/>
      <c r="C590" s="24"/>
      <c r="D590" s="29"/>
    </row>
    <row r="591" spans="1:4" x14ac:dyDescent="0.15">
      <c r="A591" s="20"/>
      <c r="B591" s="20"/>
      <c r="C591" s="24"/>
      <c r="D591" s="29"/>
    </row>
    <row r="592" spans="1:4" x14ac:dyDescent="0.15">
      <c r="A592" s="20"/>
      <c r="B592" s="20"/>
      <c r="C592" s="24"/>
      <c r="D592" s="29"/>
    </row>
    <row r="593" spans="1:4" x14ac:dyDescent="0.15">
      <c r="A593" s="20"/>
      <c r="B593" s="20"/>
      <c r="C593" s="24"/>
      <c r="D593" s="29"/>
    </row>
    <row r="594" spans="1:4" x14ac:dyDescent="0.15">
      <c r="A594" s="20"/>
      <c r="B594" s="20"/>
      <c r="C594" s="24"/>
      <c r="D594" s="29"/>
    </row>
    <row r="595" spans="1:4" x14ac:dyDescent="0.15">
      <c r="A595" s="20"/>
      <c r="B595" s="20"/>
      <c r="C595" s="24"/>
      <c r="D595" s="29"/>
    </row>
    <row r="596" spans="1:4" x14ac:dyDescent="0.15">
      <c r="A596" s="20"/>
      <c r="B596" s="20"/>
      <c r="C596" s="24"/>
      <c r="D596" s="29"/>
    </row>
    <row r="597" spans="1:4" x14ac:dyDescent="0.15">
      <c r="A597" s="20"/>
      <c r="B597" s="20"/>
      <c r="C597" s="24"/>
      <c r="D597" s="29"/>
    </row>
    <row r="598" spans="1:4" x14ac:dyDescent="0.15">
      <c r="A598" s="20"/>
      <c r="B598" s="20"/>
      <c r="C598" s="24"/>
      <c r="D598" s="29"/>
    </row>
    <row r="599" spans="1:4" x14ac:dyDescent="0.15">
      <c r="A599" s="20"/>
      <c r="B599" s="20"/>
      <c r="C599" s="24"/>
      <c r="D599" s="29"/>
    </row>
    <row r="600" spans="1:4" x14ac:dyDescent="0.15">
      <c r="A600" s="20"/>
      <c r="B600" s="20"/>
      <c r="C600" s="24"/>
      <c r="D600" s="29"/>
    </row>
    <row r="601" spans="1:4" x14ac:dyDescent="0.15">
      <c r="A601" s="20"/>
      <c r="B601" s="20"/>
      <c r="C601" s="24"/>
      <c r="D601" s="29"/>
    </row>
    <row r="602" spans="1:4" x14ac:dyDescent="0.15">
      <c r="A602" s="20"/>
      <c r="B602" s="20"/>
      <c r="C602" s="24"/>
      <c r="D602" s="29"/>
    </row>
    <row r="603" spans="1:4" x14ac:dyDescent="0.15">
      <c r="A603" s="20"/>
      <c r="B603" s="20"/>
      <c r="C603" s="24"/>
      <c r="D603" s="29"/>
    </row>
    <row r="604" spans="1:4" x14ac:dyDescent="0.15">
      <c r="A604" s="20"/>
      <c r="B604" s="20"/>
      <c r="C604" s="24"/>
      <c r="D604" s="29"/>
    </row>
    <row r="605" spans="1:4" x14ac:dyDescent="0.15">
      <c r="A605" s="20"/>
      <c r="B605" s="20"/>
      <c r="C605" s="24"/>
      <c r="D605" s="29"/>
    </row>
    <row r="606" spans="1:4" x14ac:dyDescent="0.15">
      <c r="A606" s="20"/>
      <c r="B606" s="20"/>
      <c r="C606" s="24"/>
      <c r="D606" s="29"/>
    </row>
    <row r="607" spans="1:4" x14ac:dyDescent="0.15">
      <c r="A607" s="20"/>
      <c r="B607" s="20"/>
      <c r="C607" s="24"/>
      <c r="D607" s="29"/>
    </row>
    <row r="608" spans="1:4" x14ac:dyDescent="0.15">
      <c r="A608" s="20"/>
      <c r="B608" s="20"/>
      <c r="C608" s="24"/>
      <c r="D608" s="29"/>
    </row>
    <row r="609" spans="1:4" x14ac:dyDescent="0.15">
      <c r="A609" s="20"/>
      <c r="B609" s="20"/>
      <c r="C609" s="24"/>
      <c r="D609" s="29"/>
    </row>
    <row r="610" spans="1:4" x14ac:dyDescent="0.15">
      <c r="A610" s="20"/>
      <c r="B610" s="20"/>
      <c r="C610" s="24"/>
      <c r="D610" s="29"/>
    </row>
    <row r="611" spans="1:4" x14ac:dyDescent="0.15">
      <c r="A611" s="20"/>
      <c r="B611" s="20"/>
      <c r="C611" s="24"/>
      <c r="D611" s="29"/>
    </row>
    <row r="612" spans="1:4" x14ac:dyDescent="0.15">
      <c r="A612" s="20"/>
      <c r="B612" s="20"/>
      <c r="C612" s="24"/>
      <c r="D612" s="29"/>
    </row>
    <row r="613" spans="1:4" x14ac:dyDescent="0.15">
      <c r="A613" s="20"/>
      <c r="B613" s="20"/>
      <c r="C613" s="24"/>
      <c r="D613" s="29"/>
    </row>
    <row r="614" spans="1:4" x14ac:dyDescent="0.15">
      <c r="A614" s="20"/>
      <c r="B614" s="20"/>
      <c r="C614" s="24"/>
      <c r="D614" s="29"/>
    </row>
    <row r="615" spans="1:4" x14ac:dyDescent="0.15">
      <c r="A615" s="20"/>
      <c r="B615" s="20"/>
      <c r="C615" s="24"/>
      <c r="D615" s="29"/>
    </row>
    <row r="616" spans="1:4" x14ac:dyDescent="0.15">
      <c r="A616" s="20"/>
      <c r="B616" s="20"/>
      <c r="C616" s="24"/>
      <c r="D616" s="29"/>
    </row>
    <row r="617" spans="1:4" x14ac:dyDescent="0.15">
      <c r="A617" s="20"/>
      <c r="B617" s="20"/>
      <c r="C617" s="24"/>
      <c r="D617" s="29"/>
    </row>
    <row r="618" spans="1:4" x14ac:dyDescent="0.15">
      <c r="A618" s="20"/>
      <c r="B618" s="20"/>
      <c r="C618" s="24"/>
      <c r="D618" s="29"/>
    </row>
    <row r="619" spans="1:4" x14ac:dyDescent="0.15">
      <c r="A619" s="20"/>
      <c r="B619" s="20"/>
      <c r="C619" s="24"/>
      <c r="D619" s="29"/>
    </row>
    <row r="620" spans="1:4" x14ac:dyDescent="0.15">
      <c r="A620" s="20"/>
      <c r="B620" s="20"/>
      <c r="C620" s="24"/>
      <c r="D620" s="29"/>
    </row>
    <row r="621" spans="1:4" x14ac:dyDescent="0.15">
      <c r="A621" s="20"/>
      <c r="B621" s="20"/>
      <c r="C621" s="24"/>
      <c r="D621" s="29"/>
    </row>
    <row r="622" spans="1:4" x14ac:dyDescent="0.15">
      <c r="A622" s="20"/>
      <c r="B622" s="20"/>
      <c r="C622" s="24"/>
      <c r="D622" s="29"/>
    </row>
    <row r="623" spans="1:4" x14ac:dyDescent="0.15">
      <c r="A623" s="20"/>
      <c r="B623" s="20"/>
      <c r="C623" s="24"/>
      <c r="D623" s="29"/>
    </row>
    <row r="624" spans="1:4" x14ac:dyDescent="0.15">
      <c r="A624" s="20"/>
      <c r="B624" s="20"/>
      <c r="C624" s="24"/>
      <c r="D624" s="29"/>
    </row>
    <row r="625" spans="1:4" x14ac:dyDescent="0.15">
      <c r="A625" s="20"/>
      <c r="B625" s="20"/>
      <c r="C625" s="24"/>
      <c r="D625" s="29"/>
    </row>
    <row r="626" spans="1:4" x14ac:dyDescent="0.15">
      <c r="A626" s="20"/>
      <c r="B626" s="20"/>
      <c r="C626" s="24"/>
      <c r="D626" s="29"/>
    </row>
    <row r="627" spans="1:4" x14ac:dyDescent="0.15">
      <c r="A627" s="20"/>
      <c r="B627" s="20"/>
      <c r="C627" s="24"/>
      <c r="D627" s="29"/>
    </row>
    <row r="628" spans="1:4" x14ac:dyDescent="0.15">
      <c r="A628" s="20"/>
      <c r="B628" s="20"/>
      <c r="C628" s="24"/>
      <c r="D628" s="29"/>
    </row>
    <row r="629" spans="1:4" x14ac:dyDescent="0.15">
      <c r="A629" s="20"/>
      <c r="B629" s="20"/>
      <c r="C629" s="24"/>
      <c r="D629" s="29"/>
    </row>
    <row r="630" spans="1:4" x14ac:dyDescent="0.15">
      <c r="A630" s="20"/>
      <c r="B630" s="20"/>
      <c r="C630" s="24"/>
      <c r="D630" s="29"/>
    </row>
    <row r="631" spans="1:4" x14ac:dyDescent="0.15">
      <c r="A631" s="20"/>
      <c r="B631" s="20"/>
      <c r="C631" s="24"/>
      <c r="D631" s="29"/>
    </row>
    <row r="632" spans="1:4" x14ac:dyDescent="0.15">
      <c r="A632" s="20"/>
      <c r="B632" s="20"/>
      <c r="C632" s="24"/>
      <c r="D632" s="29"/>
    </row>
    <row r="633" spans="1:4" x14ac:dyDescent="0.15">
      <c r="A633" s="20"/>
      <c r="B633" s="20"/>
      <c r="C633" s="24"/>
      <c r="D633" s="29"/>
    </row>
    <row r="634" spans="1:4" x14ac:dyDescent="0.15">
      <c r="A634" s="20"/>
      <c r="B634" s="20"/>
      <c r="C634" s="24"/>
      <c r="D634" s="29"/>
    </row>
    <row r="635" spans="1:4" x14ac:dyDescent="0.15">
      <c r="A635" s="20"/>
      <c r="B635" s="20"/>
      <c r="C635" s="24"/>
      <c r="D635" s="29"/>
    </row>
    <row r="636" spans="1:4" x14ac:dyDescent="0.15">
      <c r="A636" s="20"/>
      <c r="B636" s="20"/>
      <c r="C636" s="24"/>
      <c r="D636" s="29"/>
    </row>
    <row r="637" spans="1:4" x14ac:dyDescent="0.15">
      <c r="A637" s="20"/>
      <c r="B637" s="20"/>
      <c r="C637" s="24"/>
      <c r="D637" s="29"/>
    </row>
    <row r="638" spans="1:4" x14ac:dyDescent="0.15">
      <c r="A638" s="20"/>
      <c r="B638" s="20"/>
      <c r="C638" s="24"/>
      <c r="D638" s="29"/>
    </row>
    <row r="639" spans="1:4" x14ac:dyDescent="0.15">
      <c r="A639" s="20"/>
      <c r="B639" s="20"/>
      <c r="C639" s="24"/>
      <c r="D639" s="29"/>
    </row>
    <row r="640" spans="1:4" x14ac:dyDescent="0.15">
      <c r="A640" s="20"/>
      <c r="B640" s="20"/>
      <c r="C640" s="24"/>
      <c r="D640" s="29"/>
    </row>
    <row r="641" spans="1:4" x14ac:dyDescent="0.15">
      <c r="A641" s="20"/>
      <c r="B641" s="20"/>
      <c r="C641" s="24"/>
      <c r="D641" s="29"/>
    </row>
    <row r="642" spans="1:4" x14ac:dyDescent="0.15">
      <c r="A642" s="20"/>
      <c r="B642" s="20"/>
      <c r="C642" s="24"/>
      <c r="D642" s="29"/>
    </row>
    <row r="643" spans="1:4" x14ac:dyDescent="0.15">
      <c r="A643" s="20"/>
      <c r="B643" s="20"/>
      <c r="C643" s="24"/>
      <c r="D643" s="29"/>
    </row>
    <row r="644" spans="1:4" x14ac:dyDescent="0.15">
      <c r="A644" s="20"/>
      <c r="B644" s="20"/>
      <c r="C644" s="24"/>
      <c r="D644" s="29"/>
    </row>
    <row r="645" spans="1:4" x14ac:dyDescent="0.15">
      <c r="A645" s="20"/>
      <c r="B645" s="20"/>
      <c r="C645" s="24"/>
      <c r="D645" s="29"/>
    </row>
  </sheetData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上水調定</vt:lpstr>
      <vt:lpstr>上水調定入力</vt:lpstr>
      <vt:lpstr>上水入金</vt:lpstr>
      <vt:lpstr>下水調定</vt:lpstr>
      <vt:lpstr>下水入金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池田修</dc:creator>
  <cp:lastModifiedBy>池田修</cp:lastModifiedBy>
  <dcterms:created xsi:type="dcterms:W3CDTF">2020-06-21T09:25:07Z</dcterms:created>
  <dcterms:modified xsi:type="dcterms:W3CDTF">2021-01-17T09:59:15Z</dcterms:modified>
</cp:coreProperties>
</file>