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kaikei3\sonota\2020DB用EXCEL\"/>
    </mc:Choice>
  </mc:AlternateContent>
  <xr:revisionPtr revIDLastSave="0" documentId="13_ncr:1_{8E5BA5CA-6973-47E2-9F42-1580F18331EF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_202004期首残高2" sheetId="1" r:id="rId1"/>
    <sheet name="T_202004期首残高2 (2)" sheetId="2" r:id="rId2"/>
    <sheet name="Sheet1" sheetId="3" r:id="rId3"/>
  </sheets>
  <definedNames>
    <definedName name="T_202004期首残高2" localSheetId="1">'T_202004期首残高2 (2)'!$A$1:$D$560</definedName>
    <definedName name="T_202004期首残高2">T_202004期首残高2!$A$1:$M$504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7" i="2" l="1"/>
  <c r="C337" i="2"/>
  <c r="J12" i="3" l="1"/>
  <c r="H4" i="3"/>
  <c r="J8" i="3"/>
  <c r="J7" i="3"/>
  <c r="J6" i="3"/>
  <c r="J5" i="3"/>
  <c r="J4" i="3"/>
  <c r="J3" i="3"/>
  <c r="H8" i="3"/>
  <c r="H7" i="3"/>
  <c r="H6" i="3"/>
  <c r="H5" i="3"/>
  <c r="G3" i="3"/>
  <c r="G2" i="3"/>
</calcChain>
</file>

<file path=xl/sharedStrings.xml><?xml version="1.0" encoding="utf-8"?>
<sst xmlns="http://schemas.openxmlformats.org/spreadsheetml/2006/main" count="3144" uniqueCount="1125">
  <si>
    <t>ID</t>
  </si>
  <si>
    <t>簿記CD</t>
  </si>
  <si>
    <t>借方残高</t>
  </si>
  <si>
    <t>貸方残高</t>
  </si>
  <si>
    <t>款</t>
  </si>
  <si>
    <t>項</t>
  </si>
  <si>
    <t>目</t>
  </si>
  <si>
    <t>節</t>
  </si>
  <si>
    <t>借方累計残高</t>
  </si>
  <si>
    <t>借方当月残高</t>
  </si>
  <si>
    <t>貸方当月残高</t>
  </si>
  <si>
    <t>貸方累計残高</t>
  </si>
  <si>
    <t>勘定科目</t>
  </si>
  <si>
    <t>１1</t>
  </si>
  <si>
    <t>固定資産</t>
  </si>
  <si>
    <t>1110</t>
  </si>
  <si>
    <t>有形固定資産</t>
  </si>
  <si>
    <t>　有形固定資産</t>
  </si>
  <si>
    <t>111010</t>
  </si>
  <si>
    <t>土地</t>
  </si>
  <si>
    <t>　　土地</t>
  </si>
  <si>
    <t>111010-1000</t>
  </si>
  <si>
    <t>事務所用地</t>
  </si>
  <si>
    <t>　　　事務所用地</t>
  </si>
  <si>
    <t>111010-2000</t>
  </si>
  <si>
    <t>施設用地</t>
  </si>
  <si>
    <t>　　　施設用地</t>
  </si>
  <si>
    <t>111015</t>
  </si>
  <si>
    <t>建物</t>
  </si>
  <si>
    <t>　　建物</t>
  </si>
  <si>
    <t>111015-1000</t>
  </si>
  <si>
    <t>事務所用建物</t>
  </si>
  <si>
    <t>　　　事務所用建物</t>
  </si>
  <si>
    <t>111015-2000</t>
  </si>
  <si>
    <t>施設用建物</t>
  </si>
  <si>
    <t>　　　施設用建物</t>
  </si>
  <si>
    <t>111020</t>
  </si>
  <si>
    <t>建物減価償却累計額</t>
  </si>
  <si>
    <t>　　建物減価償却累計額</t>
  </si>
  <si>
    <t>111020-1000</t>
  </si>
  <si>
    <t>事務所用建物減価償却累計額</t>
  </si>
  <si>
    <t>　　　事務所用建物減価償却累計額</t>
  </si>
  <si>
    <t>111020-2000</t>
  </si>
  <si>
    <t>施設用建物減価償却累計額</t>
  </si>
  <si>
    <t>　　　施設用建物減価償却累計額</t>
  </si>
  <si>
    <t>111025</t>
  </si>
  <si>
    <t>構築物</t>
  </si>
  <si>
    <t>　　構築物</t>
  </si>
  <si>
    <t>111025-1000</t>
  </si>
  <si>
    <t>導水設備</t>
  </si>
  <si>
    <t>　　　導水設備</t>
  </si>
  <si>
    <t>111025-2000</t>
  </si>
  <si>
    <t>取水設備</t>
  </si>
  <si>
    <t>　　　取水設備</t>
  </si>
  <si>
    <t>111025-3000</t>
  </si>
  <si>
    <t>えん堤</t>
  </si>
  <si>
    <t>　　　えん堤</t>
  </si>
  <si>
    <t>111025-4000</t>
  </si>
  <si>
    <t>浄水設備</t>
  </si>
  <si>
    <t>　　　浄水設備</t>
  </si>
  <si>
    <t>111025-5000</t>
  </si>
  <si>
    <t>配水設備</t>
  </si>
  <si>
    <t>　　　配水設備</t>
  </si>
  <si>
    <t>111025-6000</t>
  </si>
  <si>
    <t>配水管設備</t>
  </si>
  <si>
    <t>　　　配水管設備</t>
  </si>
  <si>
    <t>111025-7000</t>
  </si>
  <si>
    <t>諸設備</t>
  </si>
  <si>
    <t>　　　諸設備</t>
  </si>
  <si>
    <t>111030</t>
  </si>
  <si>
    <t>構築物減価償却累計額</t>
  </si>
  <si>
    <t>　　構築物減価償却累計額</t>
  </si>
  <si>
    <t>111030-1000</t>
  </si>
  <si>
    <t>導水設備減価償却累計額</t>
  </si>
  <si>
    <t>　　　導水設備減価償却累計額</t>
  </si>
  <si>
    <t>111030-2000</t>
  </si>
  <si>
    <t>取水設備減価償却累計額</t>
  </si>
  <si>
    <t>　　　取水設備減価償却累計額</t>
  </si>
  <si>
    <t>111030-3000</t>
  </si>
  <si>
    <t>えん堤減価償却累計額</t>
  </si>
  <si>
    <t>　　　えん堤減価償却累計額</t>
  </si>
  <si>
    <t>111030-4000</t>
  </si>
  <si>
    <t>浄水設備減価償却累計額</t>
  </si>
  <si>
    <t>　　　浄水設備減価償却累計額</t>
  </si>
  <si>
    <t>111030-5000</t>
  </si>
  <si>
    <t>配水設備減価償却累計額</t>
  </si>
  <si>
    <t>　　　配水設備減価償却累計額</t>
  </si>
  <si>
    <t>111030-6000</t>
  </si>
  <si>
    <t>配水管設備減価償却累計額</t>
  </si>
  <si>
    <t>　　　配水管設備減価償却累計額</t>
  </si>
  <si>
    <t>111030-7000</t>
  </si>
  <si>
    <t>諸設備減価償却累計額</t>
  </si>
  <si>
    <t>　　　諸設備減価償却累計額</t>
  </si>
  <si>
    <t>111035</t>
  </si>
  <si>
    <t>機械及び装置</t>
  </si>
  <si>
    <t>　　機械及び装置</t>
  </si>
  <si>
    <t>111035-1000</t>
  </si>
  <si>
    <t>電気設備</t>
  </si>
  <si>
    <t>　　　電気設備</t>
  </si>
  <si>
    <t>111035-2000</t>
  </si>
  <si>
    <t>ポンプ設備</t>
  </si>
  <si>
    <t>　　　ポンプ設備</t>
  </si>
  <si>
    <t>111035-3000</t>
  </si>
  <si>
    <t>塩素滅菌設備</t>
  </si>
  <si>
    <t>　　　塩素滅菌設備</t>
  </si>
  <si>
    <t>111035-4000</t>
  </si>
  <si>
    <t>量水器</t>
  </si>
  <si>
    <t>　　　量水器</t>
  </si>
  <si>
    <t>111035-5000</t>
  </si>
  <si>
    <t>通信設備</t>
  </si>
  <si>
    <t>　　　通信設備</t>
  </si>
  <si>
    <t>111035-6000</t>
  </si>
  <si>
    <t>計装設備</t>
  </si>
  <si>
    <t>　　　計装設備</t>
  </si>
  <si>
    <t>111035-7000</t>
  </si>
  <si>
    <t>その他機械装置</t>
  </si>
  <si>
    <t>　　　その他機械装置</t>
  </si>
  <si>
    <t>111040</t>
  </si>
  <si>
    <t>機械及び装置減価償却累計額</t>
  </si>
  <si>
    <t>　　機械及び装置減価償却累計額</t>
  </si>
  <si>
    <t>111040-1000</t>
  </si>
  <si>
    <t>電気設備減価償却累計額</t>
  </si>
  <si>
    <t>　　　電気設備減価償却累計額</t>
  </si>
  <si>
    <t>111040-2000</t>
  </si>
  <si>
    <t>ポンプ設備減価償却累計額</t>
  </si>
  <si>
    <t>　　　ポンプ設備減価償却累計額</t>
  </si>
  <si>
    <t>111040-3000</t>
  </si>
  <si>
    <t>塩素滅菌設備減価償却累計額</t>
  </si>
  <si>
    <t>　　　塩素滅菌設備減価償却累計額</t>
  </si>
  <si>
    <t>111040-4000</t>
  </si>
  <si>
    <t>量水器減価償却累計額</t>
  </si>
  <si>
    <t>　　　量水器減価償却累計額</t>
  </si>
  <si>
    <t>111040-5000</t>
  </si>
  <si>
    <t>通信設備減価償却累計額</t>
  </si>
  <si>
    <t>　　　通信設備減価償却累計額</t>
  </si>
  <si>
    <t>111040-6000</t>
  </si>
  <si>
    <t>計装設備減価償却累計額</t>
  </si>
  <si>
    <t>　　　計装設備減価償却累計額</t>
  </si>
  <si>
    <t>111040-7000</t>
  </si>
  <si>
    <t>その他機械装置減価償却累計額</t>
  </si>
  <si>
    <t>　　　その他機械装置減価償却累計額</t>
  </si>
  <si>
    <t>111045</t>
  </si>
  <si>
    <t>車両運搬具</t>
  </si>
  <si>
    <t>　　車両運搬具</t>
  </si>
  <si>
    <t>111045-1000</t>
  </si>
  <si>
    <t>　　　車両運搬具</t>
  </si>
  <si>
    <t>111050</t>
  </si>
  <si>
    <t>車両運搬具減価償却累計額</t>
  </si>
  <si>
    <t>　　車両運搬具減価償却累計額</t>
  </si>
  <si>
    <t>111050-1000</t>
  </si>
  <si>
    <t>　　　車両運搬具減価償却累計額</t>
  </si>
  <si>
    <t>111055</t>
  </si>
  <si>
    <t>器具備品</t>
  </si>
  <si>
    <t>　　器具備品</t>
  </si>
  <si>
    <t>111055-1000</t>
  </si>
  <si>
    <t>　　　器具備品</t>
  </si>
  <si>
    <t>111060</t>
  </si>
  <si>
    <t>器具備品減価償却累計額</t>
  </si>
  <si>
    <t>　　器具備品減価償却累計額</t>
  </si>
  <si>
    <t>111060-1000</t>
  </si>
  <si>
    <t>　　　器具備品減価償却累計額</t>
  </si>
  <si>
    <t>111075</t>
  </si>
  <si>
    <t>建設仮勘定</t>
  </si>
  <si>
    <t>　　建設仮勘定</t>
  </si>
  <si>
    <t>111075-3000</t>
  </si>
  <si>
    <t>配水施設費建設仮勘定</t>
  </si>
  <si>
    <t>　　　配水施設費建設仮勘定</t>
  </si>
  <si>
    <t>111075-4000</t>
  </si>
  <si>
    <t>施設費建設仮勘定</t>
  </si>
  <si>
    <t>　　　施設費建設仮勘定</t>
  </si>
  <si>
    <t>111075-5000</t>
  </si>
  <si>
    <t>配水施設改良費建設仮勘定</t>
  </si>
  <si>
    <t>　　　配水施設改良費建設仮勘定</t>
  </si>
  <si>
    <t>111075-6000</t>
  </si>
  <si>
    <t>受託配水管改良費建設仮勘定</t>
  </si>
  <si>
    <t>　　　受託配水管改良費建設仮勘定</t>
  </si>
  <si>
    <t>111075-7000</t>
  </si>
  <si>
    <t>東部地域建設改良費建設仮勘定</t>
  </si>
  <si>
    <t>　　　東部地域建設改良費建設仮勘定</t>
  </si>
  <si>
    <t>111075-8000</t>
  </si>
  <si>
    <t>都祁地域建設改良費建設仮勘定</t>
  </si>
  <si>
    <t>　　　都祁地域建設改良費建設仮勘定</t>
  </si>
  <si>
    <t>111075-9000</t>
  </si>
  <si>
    <t>月ヶ瀬地域建設改良費建設仮勘定</t>
  </si>
  <si>
    <t>　　　月ヶ瀬地域建設改良費建設仮勘定</t>
  </si>
  <si>
    <t>1120</t>
  </si>
  <si>
    <t>無形固定資産</t>
  </si>
  <si>
    <t>　無形固定資産</t>
  </si>
  <si>
    <t>112010</t>
  </si>
  <si>
    <t>ダム使用権</t>
  </si>
  <si>
    <t>　　ダム使用権</t>
  </si>
  <si>
    <t>112010-1000</t>
  </si>
  <si>
    <t>布目ダム使用権</t>
  </si>
  <si>
    <t>　　　布目ダム使用権</t>
  </si>
  <si>
    <t>112010-2000</t>
  </si>
  <si>
    <t>比奈知ダム使用権</t>
  </si>
  <si>
    <t>　　　比奈知ダム使用権</t>
  </si>
  <si>
    <t>112015</t>
  </si>
  <si>
    <t>水利権</t>
  </si>
  <si>
    <t>　　水利権</t>
  </si>
  <si>
    <t>112015-1000</t>
  </si>
  <si>
    <t>上津ダム水利権</t>
  </si>
  <si>
    <t>　　　上津ダム水利権</t>
  </si>
  <si>
    <t>112030</t>
  </si>
  <si>
    <t>その他無形固定資産</t>
  </si>
  <si>
    <t>　　その他無形固定資産</t>
  </si>
  <si>
    <t>112030-1000</t>
  </si>
  <si>
    <t>　　　その他無形固定資産</t>
  </si>
  <si>
    <t>1130</t>
  </si>
  <si>
    <t>投資</t>
  </si>
  <si>
    <t>　投資</t>
  </si>
  <si>
    <t>113020</t>
  </si>
  <si>
    <t>出資金</t>
  </si>
  <si>
    <t>　　出資金</t>
  </si>
  <si>
    <t>113020-1000</t>
  </si>
  <si>
    <t>　　　出資金</t>
  </si>
  <si>
    <t>1140</t>
  </si>
  <si>
    <t>固定資産減価償却（共通）累計額</t>
  </si>
  <si>
    <t>　固定資産減価償却（共通）累計額</t>
  </si>
  <si>
    <t>114010</t>
  </si>
  <si>
    <t>　　固定資産減価償却（共通）累計額</t>
  </si>
  <si>
    <t>114010-1000</t>
  </si>
  <si>
    <t>　　　固定資産減価償却（共通）累計額</t>
  </si>
  <si>
    <t>15</t>
  </si>
  <si>
    <t>流動資産</t>
  </si>
  <si>
    <t>1510</t>
  </si>
  <si>
    <t>現金預金</t>
  </si>
  <si>
    <t>　現金預金</t>
  </si>
  <si>
    <t>151010</t>
  </si>
  <si>
    <t>　　現金預金</t>
  </si>
  <si>
    <t>151010-1000</t>
  </si>
  <si>
    <t>　　　現金預金</t>
  </si>
  <si>
    <t>1520</t>
  </si>
  <si>
    <t>未収金</t>
  </si>
  <si>
    <t>　未収金</t>
  </si>
  <si>
    <t>152010</t>
  </si>
  <si>
    <t>営業未収金</t>
  </si>
  <si>
    <t>　　営業未収金</t>
  </si>
  <si>
    <t>152010-1000</t>
  </si>
  <si>
    <t>給水未収金</t>
  </si>
  <si>
    <t>　　　給水未収金</t>
  </si>
  <si>
    <t>152010-3000</t>
  </si>
  <si>
    <t>受託工事未収金</t>
  </si>
  <si>
    <t>　　　受託工事未収金</t>
  </si>
  <si>
    <t>152010-4000</t>
  </si>
  <si>
    <t>工事未収金</t>
  </si>
  <si>
    <t>　　　工事未収金</t>
  </si>
  <si>
    <t>152010-6000</t>
  </si>
  <si>
    <t>手数料未収金</t>
  </si>
  <si>
    <t>　　　手数料未収金</t>
  </si>
  <si>
    <t>152020</t>
  </si>
  <si>
    <t>営業外未収金</t>
  </si>
  <si>
    <t>　　営業外未収金</t>
  </si>
  <si>
    <t>152020-1000</t>
  </si>
  <si>
    <t>預金利息未収金</t>
  </si>
  <si>
    <t>　　　預金利息未収金</t>
  </si>
  <si>
    <t>152020-3000</t>
  </si>
  <si>
    <t>他会計補助金未収金</t>
  </si>
  <si>
    <t>　　　他会計補助金未収金</t>
  </si>
  <si>
    <t>152020-5000</t>
  </si>
  <si>
    <t>消費税及び地方消費税還付金未収金</t>
  </si>
  <si>
    <t>　　　消費税及び地方消費税還付金未収金</t>
  </si>
  <si>
    <t>152020-6000</t>
  </si>
  <si>
    <t>雑収益未収金</t>
  </si>
  <si>
    <t>　　　雑収益未収金</t>
  </si>
  <si>
    <t>152030</t>
  </si>
  <si>
    <t>特別利益未収金</t>
  </si>
  <si>
    <t>　　特別利益未収金</t>
  </si>
  <si>
    <t>152030-2000</t>
  </si>
  <si>
    <t>過年度損益修正益未収金</t>
  </si>
  <si>
    <t>　　　過年度損益修正益未収金</t>
  </si>
  <si>
    <t>152040</t>
  </si>
  <si>
    <t>資本収入未収金</t>
  </si>
  <si>
    <t>　　資本収入未収金</t>
  </si>
  <si>
    <t>152040-1000</t>
  </si>
  <si>
    <t>企業債未収金</t>
  </si>
  <si>
    <t>　　　企業債未収金</t>
  </si>
  <si>
    <t>152040-4000</t>
  </si>
  <si>
    <t>負担金未収金</t>
  </si>
  <si>
    <t>　　　負担金未収金</t>
  </si>
  <si>
    <t>152040-5000</t>
  </si>
  <si>
    <t>受託負担金未収金</t>
  </si>
  <si>
    <t>　　　受託負担金未収金</t>
  </si>
  <si>
    <t>152040-7000</t>
  </si>
  <si>
    <t>152040-8000</t>
  </si>
  <si>
    <t>施設分担金未収金</t>
  </si>
  <si>
    <t>　　　施設分担金未収金</t>
  </si>
  <si>
    <t>152040-9000</t>
  </si>
  <si>
    <t>加算分担金未収金</t>
  </si>
  <si>
    <t>　　　加算分担金未収金</t>
  </si>
  <si>
    <t>152050</t>
  </si>
  <si>
    <t>その他未収金</t>
  </si>
  <si>
    <t>　　その他未収金</t>
  </si>
  <si>
    <t>152050-1000</t>
  </si>
  <si>
    <t>　　　その他未収金</t>
  </si>
  <si>
    <t>1530</t>
  </si>
  <si>
    <t>貸倒引当金</t>
  </si>
  <si>
    <t>　貸倒引当金</t>
  </si>
  <si>
    <t>153010</t>
  </si>
  <si>
    <t>　　貸倒引当金</t>
  </si>
  <si>
    <t>153010-1000</t>
  </si>
  <si>
    <t>　　　貸倒引当金</t>
  </si>
  <si>
    <t>1550</t>
  </si>
  <si>
    <t>貯蔵品</t>
  </si>
  <si>
    <t>　貯蔵品</t>
  </si>
  <si>
    <t>155010</t>
  </si>
  <si>
    <t>材料</t>
  </si>
  <si>
    <t>　　材料</t>
  </si>
  <si>
    <t>155010-1000</t>
  </si>
  <si>
    <t>薬品</t>
  </si>
  <si>
    <t>　　　薬品</t>
  </si>
  <si>
    <t>155020</t>
  </si>
  <si>
    <t>　　量水器</t>
  </si>
  <si>
    <t>155020-1000</t>
  </si>
  <si>
    <t>1560</t>
  </si>
  <si>
    <t>短期貸付金</t>
  </si>
  <si>
    <t>　短期貸付金</t>
  </si>
  <si>
    <t>156030</t>
  </si>
  <si>
    <t>他会計立替金</t>
  </si>
  <si>
    <t>　　他会計立替金</t>
  </si>
  <si>
    <t>156030-1000</t>
  </si>
  <si>
    <t>給与等立替金</t>
  </si>
  <si>
    <t>　　　給与等立替金</t>
  </si>
  <si>
    <t>156030-2000</t>
  </si>
  <si>
    <t>退職手当立替金</t>
  </si>
  <si>
    <t>　　　退職手当立替金</t>
  </si>
  <si>
    <t>1570</t>
  </si>
  <si>
    <t>前払金</t>
  </si>
  <si>
    <t>　前払金</t>
  </si>
  <si>
    <t>157010</t>
  </si>
  <si>
    <t>前渡金</t>
  </si>
  <si>
    <t>　　前渡金</t>
  </si>
  <si>
    <t>157010-1000</t>
  </si>
  <si>
    <t>　　　前渡金</t>
  </si>
  <si>
    <t>157010-2000</t>
  </si>
  <si>
    <t>生活困窮者還付措置額</t>
  </si>
  <si>
    <t>　　　生活困窮者還付措置額</t>
  </si>
  <si>
    <t>157040</t>
  </si>
  <si>
    <t>特定収入消費税及地方消費税前払金</t>
  </si>
  <si>
    <t>　　特定収入消費税及地方消費税前払金</t>
  </si>
  <si>
    <t>157040-1000</t>
  </si>
  <si>
    <t>　　　特定収入消費税及地方消費税前払金</t>
  </si>
  <si>
    <t>157050</t>
  </si>
  <si>
    <t>消費税及び地方消費税中間払金</t>
  </si>
  <si>
    <t>　　消費税及び地方消費税中間払金</t>
  </si>
  <si>
    <t>157050-1000</t>
  </si>
  <si>
    <t>　　　消費税及び地方消費税中間払金</t>
  </si>
  <si>
    <t>157060</t>
  </si>
  <si>
    <t>工事前払金</t>
  </si>
  <si>
    <t>　　工事前払金</t>
  </si>
  <si>
    <t>157060-1000</t>
  </si>
  <si>
    <t>　　　工事前払金</t>
  </si>
  <si>
    <t>157070</t>
  </si>
  <si>
    <t>その他前払金</t>
  </si>
  <si>
    <t>　　その他前払金</t>
  </si>
  <si>
    <t>157070-1000</t>
  </si>
  <si>
    <t>　　　その他前払金</t>
  </si>
  <si>
    <t>1580</t>
  </si>
  <si>
    <t>その他流動資産</t>
  </si>
  <si>
    <t>　その他流動資産</t>
  </si>
  <si>
    <t>158010</t>
  </si>
  <si>
    <t>保管有価証券</t>
  </si>
  <si>
    <t>　　保管有価証券</t>
  </si>
  <si>
    <t>158010-1000</t>
  </si>
  <si>
    <t>預り保証金</t>
  </si>
  <si>
    <t>　　　預り保証金</t>
  </si>
  <si>
    <t>158020</t>
  </si>
  <si>
    <t>預託金</t>
  </si>
  <si>
    <t>　　預託金</t>
  </si>
  <si>
    <t>158020-1000</t>
  </si>
  <si>
    <t>自動車リサイクル料金</t>
  </si>
  <si>
    <t>　　　自動車リサイクル料金</t>
  </si>
  <si>
    <t>158030</t>
  </si>
  <si>
    <t>仮払消費税</t>
  </si>
  <si>
    <t>　　仮払消費税</t>
  </si>
  <si>
    <t>158030-1000</t>
  </si>
  <si>
    <t>　　　仮払消費税</t>
  </si>
  <si>
    <t>158050</t>
  </si>
  <si>
    <t>立替金</t>
  </si>
  <si>
    <t>　　立替金</t>
  </si>
  <si>
    <t>158050-1000</t>
  </si>
  <si>
    <t>　　　立替金</t>
  </si>
  <si>
    <t>31</t>
  </si>
  <si>
    <t>固定負債</t>
  </si>
  <si>
    <t>3110</t>
  </si>
  <si>
    <t>企業債</t>
  </si>
  <si>
    <t>　企業債</t>
  </si>
  <si>
    <t>311010</t>
  </si>
  <si>
    <t>建設改良等の財源に充てるための企業債</t>
  </si>
  <si>
    <t>　　建設改良等の財源に充てるための企業債</t>
  </si>
  <si>
    <t>311010-1000</t>
  </si>
  <si>
    <t>財政融資資金</t>
  </si>
  <si>
    <t>　　　財政融資資金</t>
  </si>
  <si>
    <t>311010-2000</t>
  </si>
  <si>
    <t>地方公共団体金融機構資金</t>
  </si>
  <si>
    <t>　　　地方公共団体金融機構資金</t>
  </si>
  <si>
    <t>311010-3000</t>
  </si>
  <si>
    <t>銀行等引受資金</t>
  </si>
  <si>
    <t>　　　銀行等引受資金</t>
  </si>
  <si>
    <t>3140</t>
  </si>
  <si>
    <t>引当金</t>
  </si>
  <si>
    <t>　引当金</t>
  </si>
  <si>
    <t>314010</t>
  </si>
  <si>
    <t>退職給付引当金</t>
  </si>
  <si>
    <t>　　退職給付引当金</t>
  </si>
  <si>
    <t>314010-1000</t>
  </si>
  <si>
    <t>　　　退職給付引当金</t>
  </si>
  <si>
    <t>3150</t>
  </si>
  <si>
    <t>長期未払割賦金</t>
  </si>
  <si>
    <t>　長期未払割賦金</t>
  </si>
  <si>
    <t>315010</t>
  </si>
  <si>
    <t>　　長期未払割賦金</t>
  </si>
  <si>
    <t>315010-2000</t>
  </si>
  <si>
    <t>比奈知ダム割賦負担金</t>
  </si>
  <si>
    <t>　　　比奈知ダム割賦負担金</t>
  </si>
  <si>
    <t>33</t>
  </si>
  <si>
    <t>流動負債</t>
  </si>
  <si>
    <t>3315</t>
  </si>
  <si>
    <t>331510</t>
  </si>
  <si>
    <t>331510-1000</t>
  </si>
  <si>
    <t>331510-2000</t>
  </si>
  <si>
    <t>331510-3000</t>
  </si>
  <si>
    <t>3330</t>
  </si>
  <si>
    <t>ダム割賦負担金</t>
  </si>
  <si>
    <t>　ダム割賦負担金</t>
  </si>
  <si>
    <t>333010</t>
  </si>
  <si>
    <t>　　ダム割賦負担金</t>
  </si>
  <si>
    <t>333010-2000</t>
  </si>
  <si>
    <t>3335</t>
  </si>
  <si>
    <t>未払金</t>
  </si>
  <si>
    <t>　未払金</t>
  </si>
  <si>
    <t>333510</t>
  </si>
  <si>
    <t>　　未払金</t>
  </si>
  <si>
    <t>333510-1000</t>
  </si>
  <si>
    <t>　　　未払金</t>
  </si>
  <si>
    <t>333520</t>
  </si>
  <si>
    <t>消費税及び地方消費税未払金</t>
  </si>
  <si>
    <t>　　消費税及び地方消費税未払金</t>
  </si>
  <si>
    <t>333520-1000</t>
  </si>
  <si>
    <t>　　　消費税及び地方消費税未払金</t>
  </si>
  <si>
    <t>3340</t>
  </si>
  <si>
    <t>前受金</t>
  </si>
  <si>
    <t>　前受金</t>
  </si>
  <si>
    <t>334010</t>
  </si>
  <si>
    <t>　　前受金</t>
  </si>
  <si>
    <t>334010-1000</t>
  </si>
  <si>
    <t>臨時用前受金</t>
  </si>
  <si>
    <t>　　　臨時用前受金</t>
  </si>
  <si>
    <t>334010-2000</t>
  </si>
  <si>
    <t>仮設用前受金</t>
  </si>
  <si>
    <t>　　　仮設用前受金</t>
  </si>
  <si>
    <t>334010-3000</t>
  </si>
  <si>
    <t>その他前受金</t>
  </si>
  <si>
    <t>　　　その他前受金</t>
  </si>
  <si>
    <t>3350</t>
  </si>
  <si>
    <t>335020</t>
  </si>
  <si>
    <t>賞与引当金</t>
  </si>
  <si>
    <t>　　賞与引当金</t>
  </si>
  <si>
    <t>335020-0500</t>
  </si>
  <si>
    <t>　　　賞与引当金</t>
  </si>
  <si>
    <t>3355</t>
  </si>
  <si>
    <t>預り金</t>
  </si>
  <si>
    <t>　預り金</t>
  </si>
  <si>
    <t>335510</t>
  </si>
  <si>
    <t>　　預り保証金</t>
  </si>
  <si>
    <t>335510-1000</t>
  </si>
  <si>
    <t>現金</t>
  </si>
  <si>
    <t>　　　現金</t>
  </si>
  <si>
    <t>335510-2000</t>
  </si>
  <si>
    <t>債券</t>
  </si>
  <si>
    <t>　　　債券</t>
  </si>
  <si>
    <t>335520</t>
  </si>
  <si>
    <t>諸税預り金</t>
  </si>
  <si>
    <t>　　諸税預り金</t>
  </si>
  <si>
    <t>335520-1000</t>
  </si>
  <si>
    <t>　　　諸税預り金</t>
  </si>
  <si>
    <t>335530</t>
  </si>
  <si>
    <t>下水道使用料</t>
  </si>
  <si>
    <t>　　下水道使用料</t>
  </si>
  <si>
    <t>335530-1000</t>
  </si>
  <si>
    <t>下水道使用料（上水併用）</t>
  </si>
  <si>
    <t>　　　下水道使用料（上水併用）</t>
  </si>
  <si>
    <t>335530-2000</t>
  </si>
  <si>
    <t>下水道使用料（下水のみ）</t>
  </si>
  <si>
    <t>　　　下水道使用料（下水のみ）</t>
  </si>
  <si>
    <t>335530-3000</t>
  </si>
  <si>
    <t>下水道使用料（月ヶ瀬・上水併用）</t>
  </si>
  <si>
    <t>　　　下水道使用料（月ヶ瀬・上水併用）</t>
  </si>
  <si>
    <t>335530-4000</t>
  </si>
  <si>
    <t>下水道使用料（月ヶ瀬・下水のみ）</t>
  </si>
  <si>
    <t>　　　下水道使用料（月ヶ瀬・下水のみ）</t>
  </si>
  <si>
    <t>335530-5000</t>
  </si>
  <si>
    <t>農業集落排水処理施設使用料（上水併用）</t>
  </si>
  <si>
    <t>　　　農業集落排水処理施設使用料（上水併用）</t>
  </si>
  <si>
    <t>335530-6000</t>
  </si>
  <si>
    <t>農業集落排水処理施設使用料（下水のみ）</t>
  </si>
  <si>
    <t>　　　農業集落排水処理施設使用料（下水のみ）</t>
  </si>
  <si>
    <t>335530-7000</t>
  </si>
  <si>
    <t>農業集落排水処理施設使用料（月ヶ瀬・上水併用）</t>
  </si>
  <si>
    <t>　　　農業集落排水処理施設使用料（月ヶ瀬・上水併用）</t>
  </si>
  <si>
    <t>335530-8000</t>
  </si>
  <si>
    <t>農業集落排水処理施設使用料（月ヶ瀬・下水のみ）</t>
  </si>
  <si>
    <t>　　　農業集落排水処理施設使用料（月ヶ瀬・下水のみ）</t>
  </si>
  <si>
    <t>335550</t>
  </si>
  <si>
    <t>雑預り金</t>
  </si>
  <si>
    <t>　　雑預り金</t>
  </si>
  <si>
    <t>335550-1000</t>
  </si>
  <si>
    <t>過誤納預り金</t>
  </si>
  <si>
    <t>　　　過誤納預り金</t>
  </si>
  <si>
    <t>335550-2000</t>
  </si>
  <si>
    <t>社会保険料等預り金</t>
  </si>
  <si>
    <t>　　　社会保険料等預り金</t>
  </si>
  <si>
    <t>335550-3000</t>
  </si>
  <si>
    <t>その他雑預り金</t>
  </si>
  <si>
    <t>　　　その他雑預り金</t>
  </si>
  <si>
    <t>3360</t>
  </si>
  <si>
    <t>その他流動負債</t>
  </si>
  <si>
    <t>　その他流動負債</t>
  </si>
  <si>
    <t>336010</t>
  </si>
  <si>
    <t>仮受消費税</t>
  </si>
  <si>
    <t>　　仮受消費税</t>
  </si>
  <si>
    <t>336010-1000</t>
  </si>
  <si>
    <t>　　　仮受消費税</t>
  </si>
  <si>
    <t>36</t>
  </si>
  <si>
    <t>繰延収益</t>
  </si>
  <si>
    <t>3610</t>
  </si>
  <si>
    <t>長期前受金</t>
  </si>
  <si>
    <t>　長期前受金</t>
  </si>
  <si>
    <t>361010</t>
  </si>
  <si>
    <t>受贈財産評価額長期前受金</t>
  </si>
  <si>
    <t>　　受贈財産評価額長期前受金</t>
  </si>
  <si>
    <t>361010-1000</t>
  </si>
  <si>
    <t>　　　受贈財産評価額長期前受金</t>
  </si>
  <si>
    <t>361015</t>
  </si>
  <si>
    <t>受贈財産評価額長期前受金収益化累計額</t>
  </si>
  <si>
    <t>　　受贈財産評価額長期前受金収益化累計額</t>
  </si>
  <si>
    <t>361015-1000</t>
  </si>
  <si>
    <t>　　　受贈財産評価額長期前受金収益化累計額</t>
  </si>
  <si>
    <t>361020</t>
  </si>
  <si>
    <t>補助金長期前受金</t>
  </si>
  <si>
    <t>　　補助金長期前受金</t>
  </si>
  <si>
    <t>361020-1000</t>
  </si>
  <si>
    <t>　　　補助金長期前受金</t>
  </si>
  <si>
    <t>361025</t>
  </si>
  <si>
    <t>補助金長期前受金収益化累計額</t>
  </si>
  <si>
    <t>　　補助金長期前受金収益化累計額</t>
  </si>
  <si>
    <t>361025-1000</t>
  </si>
  <si>
    <t>　　　補助金長期前受金収益化累計額</t>
  </si>
  <si>
    <t>361030</t>
  </si>
  <si>
    <t>負担金長期前受金</t>
  </si>
  <si>
    <t>　　負担金長期前受金</t>
  </si>
  <si>
    <t>361030-1000</t>
  </si>
  <si>
    <t>　　　負担金長期前受金</t>
  </si>
  <si>
    <t>361035</t>
  </si>
  <si>
    <t>負担金長期前受金収益化累計額</t>
  </si>
  <si>
    <t>　　負担金長期前受金収益化累計額</t>
  </si>
  <si>
    <t>361035-1000</t>
  </si>
  <si>
    <t>　　　負担金長期前受金収益化累計額</t>
  </si>
  <si>
    <t>361040</t>
  </si>
  <si>
    <t>一般会計補助金長期前受金</t>
  </si>
  <si>
    <t>　　一般会計補助金長期前受金</t>
  </si>
  <si>
    <t>361040-1000</t>
  </si>
  <si>
    <t>　　　一般会計補助金長期前受金</t>
  </si>
  <si>
    <t>361050</t>
  </si>
  <si>
    <t>開発負担金長期前受金</t>
  </si>
  <si>
    <t>　　開発負担金長期前受金</t>
  </si>
  <si>
    <t>361050-1000</t>
  </si>
  <si>
    <t>　　　開発負担金長期前受金</t>
  </si>
  <si>
    <t>361055</t>
  </si>
  <si>
    <t>開発負担金長期前受金収益化累計額</t>
  </si>
  <si>
    <t>　　開発負担金長期前受金収益化累計額</t>
  </si>
  <si>
    <t>361055-1000</t>
  </si>
  <si>
    <t>　　　開発負担金長期前受金収益化累計額</t>
  </si>
  <si>
    <t>361060</t>
  </si>
  <si>
    <t>分担金長期前受金</t>
  </si>
  <si>
    <t>　　分担金長期前受金</t>
  </si>
  <si>
    <t>361060-1000</t>
  </si>
  <si>
    <t>　　　分担金長期前受金</t>
  </si>
  <si>
    <t>361065</t>
  </si>
  <si>
    <t>分担金長期前受金収益化累計額</t>
  </si>
  <si>
    <t>　　分担金長期前受金収益化累計額</t>
  </si>
  <si>
    <t>361065-1000</t>
  </si>
  <si>
    <t>　　　分担金長期前受金収益化累計額</t>
  </si>
  <si>
    <t>361070</t>
  </si>
  <si>
    <t>受託負担金長期前受金</t>
  </si>
  <si>
    <t>　　受託負担金長期前受金</t>
  </si>
  <si>
    <t>361070-1000</t>
  </si>
  <si>
    <t>　　　受託負担金長期前受金</t>
  </si>
  <si>
    <t>361075</t>
  </si>
  <si>
    <t>受託負担金長期前受金収益化累計額</t>
  </si>
  <si>
    <t>　　受託負担金長期前受金収益化累計額</t>
  </si>
  <si>
    <t>361075-1000</t>
  </si>
  <si>
    <t>　　　受託負担金長期前受金収益化累計額</t>
  </si>
  <si>
    <t>361080</t>
  </si>
  <si>
    <t>建設仮勘定長期前受金</t>
  </si>
  <si>
    <t>　　建設仮勘定長期前受金</t>
  </si>
  <si>
    <t>361080-3000</t>
  </si>
  <si>
    <t>負担金建設仮勘定</t>
  </si>
  <si>
    <t>　　　負担金建設仮勘定</t>
  </si>
  <si>
    <t>361080-4000</t>
  </si>
  <si>
    <t>他会計補助金建設仮勘定</t>
  </si>
  <si>
    <t>　　　他会計補助金建設仮勘定</t>
  </si>
  <si>
    <t>361080-6000</t>
  </si>
  <si>
    <t>分担金建設仮勘定</t>
  </si>
  <si>
    <t>　　　分担金建設仮勘定</t>
  </si>
  <si>
    <t>361080-7000</t>
  </si>
  <si>
    <t>受託負担金建設仮勘定</t>
  </si>
  <si>
    <t>　　　受託負担金建設仮勘定</t>
  </si>
  <si>
    <t>361085</t>
  </si>
  <si>
    <t>長期前受金収益化（共通）累計額</t>
  </si>
  <si>
    <t>　　長期前受金収益化（共通）累計額</t>
  </si>
  <si>
    <t>361085-1000</t>
  </si>
  <si>
    <t>　　　長期前受金収益化（共通）累計額</t>
  </si>
  <si>
    <t>41</t>
  </si>
  <si>
    <t>資本金</t>
  </si>
  <si>
    <t>4110</t>
  </si>
  <si>
    <t>自己資本金</t>
  </si>
  <si>
    <t>　自己資本金</t>
  </si>
  <si>
    <t>411010</t>
  </si>
  <si>
    <t>固有資本金</t>
  </si>
  <si>
    <t>　　固有資本金</t>
  </si>
  <si>
    <t>411010-1000</t>
  </si>
  <si>
    <t>　　　固有資本金</t>
  </si>
  <si>
    <t>411030</t>
  </si>
  <si>
    <t>組入資本金</t>
  </si>
  <si>
    <t>　　組入資本金</t>
  </si>
  <si>
    <t>411030-1000</t>
  </si>
  <si>
    <t>　　　組入資本金</t>
  </si>
  <si>
    <t>51</t>
  </si>
  <si>
    <t>剰余金</t>
  </si>
  <si>
    <t>5110</t>
  </si>
  <si>
    <t>資本剰余金</t>
  </si>
  <si>
    <t>　資本剰余金</t>
  </si>
  <si>
    <t>511010</t>
  </si>
  <si>
    <t>受贈財産評価額</t>
  </si>
  <si>
    <t>　　受贈財産評価額</t>
  </si>
  <si>
    <t>511010-1000</t>
  </si>
  <si>
    <t>　　　受贈財産評価額</t>
  </si>
  <si>
    <t>511020</t>
  </si>
  <si>
    <t>諸補助金</t>
  </si>
  <si>
    <t>　　諸補助金</t>
  </si>
  <si>
    <t>511020-1000</t>
  </si>
  <si>
    <t>　　　諸補助金</t>
  </si>
  <si>
    <t>511030</t>
  </si>
  <si>
    <t>分担金</t>
  </si>
  <si>
    <t>　　分担金</t>
  </si>
  <si>
    <t>511030-1000</t>
  </si>
  <si>
    <t>　　　分担金</t>
  </si>
  <si>
    <t>511040</t>
  </si>
  <si>
    <t>負担金その他諸収入</t>
  </si>
  <si>
    <t>　　負担金その他諸収入</t>
  </si>
  <si>
    <t>511040-1000</t>
  </si>
  <si>
    <t>　　　負担金その他諸収入</t>
  </si>
  <si>
    <t>5120</t>
  </si>
  <si>
    <t>利益剰余金</t>
  </si>
  <si>
    <t>　利益剰余金</t>
  </si>
  <si>
    <t>512010</t>
  </si>
  <si>
    <t>減債積立金</t>
  </si>
  <si>
    <t>　　減債積立金</t>
  </si>
  <si>
    <t>512010-1000</t>
  </si>
  <si>
    <t>　　　減債積立金</t>
  </si>
  <si>
    <t>512020</t>
  </si>
  <si>
    <t>水道老朽施設更新積立金</t>
  </si>
  <si>
    <t>　　水道老朽施設更新積立金</t>
  </si>
  <si>
    <t>512020-1000</t>
  </si>
  <si>
    <t>　　　水道老朽施設更新積立金</t>
  </si>
  <si>
    <t>512030</t>
  </si>
  <si>
    <t>当年度未処分利益剰余金</t>
  </si>
  <si>
    <t>　　当年度未処分利益剰余金</t>
  </si>
  <si>
    <t>512030-1000</t>
  </si>
  <si>
    <t>　　　当年度未処分利益剰余金</t>
  </si>
  <si>
    <t>61</t>
  </si>
  <si>
    <t>水道事業収益</t>
  </si>
  <si>
    <t>6110</t>
  </si>
  <si>
    <t>営業収益</t>
  </si>
  <si>
    <t>　営業収益</t>
  </si>
  <si>
    <t>611010</t>
  </si>
  <si>
    <t>給水収益</t>
  </si>
  <si>
    <t>　　給水収益</t>
  </si>
  <si>
    <t>611010-1000</t>
  </si>
  <si>
    <t>水道料金収入</t>
  </si>
  <si>
    <t>　　　水道料金収入</t>
  </si>
  <si>
    <t>611010-2000</t>
  </si>
  <si>
    <t>都祁水道料金収入</t>
  </si>
  <si>
    <t>　　　都祁水道料金収入</t>
  </si>
  <si>
    <t>611010-3000</t>
  </si>
  <si>
    <t>月ヶ瀬簡易水道料金収入</t>
  </si>
  <si>
    <t>　　　月ヶ瀬簡易水道料金収入</t>
  </si>
  <si>
    <t>611020</t>
  </si>
  <si>
    <t>受託工事収益</t>
  </si>
  <si>
    <t>　　受託工事収益</t>
  </si>
  <si>
    <t>611020-2000</t>
  </si>
  <si>
    <t>　　　受託工事収益</t>
  </si>
  <si>
    <t>611030</t>
  </si>
  <si>
    <t>工事負担金</t>
  </si>
  <si>
    <t>　　工事負担金</t>
  </si>
  <si>
    <t>611030-1000</t>
  </si>
  <si>
    <t>　　　工事負担金</t>
  </si>
  <si>
    <t>611060</t>
  </si>
  <si>
    <t>手数料</t>
  </si>
  <si>
    <t>　　手数料</t>
  </si>
  <si>
    <t>611060-1000</t>
  </si>
  <si>
    <t>　　　手数料</t>
  </si>
  <si>
    <t>611060-2000</t>
  </si>
  <si>
    <t>都祁手数料</t>
  </si>
  <si>
    <t>　　　都祁手数料</t>
  </si>
  <si>
    <t>611060-3000</t>
  </si>
  <si>
    <t>月ヶ瀬手数料</t>
  </si>
  <si>
    <t>　　　月ヶ瀬手数料</t>
  </si>
  <si>
    <t>6120</t>
  </si>
  <si>
    <t>営業外収益</t>
  </si>
  <si>
    <t>　営業外収益</t>
  </si>
  <si>
    <t>612010</t>
  </si>
  <si>
    <t>受取利息</t>
  </si>
  <si>
    <t>　　受取利息</t>
  </si>
  <si>
    <t>612010-1000</t>
  </si>
  <si>
    <t>預金利息</t>
  </si>
  <si>
    <t>　　　預金利息</t>
  </si>
  <si>
    <t>612030</t>
  </si>
  <si>
    <t>他会計補助金</t>
  </si>
  <si>
    <t>　　他会計補助金</t>
  </si>
  <si>
    <t>612030-1000</t>
  </si>
  <si>
    <t>　　　他会計補助金</t>
  </si>
  <si>
    <t>612030-2000</t>
  </si>
  <si>
    <t>都祁他会計補助金</t>
  </si>
  <si>
    <t>　　　都祁他会計補助金</t>
  </si>
  <si>
    <t>612030-3000</t>
  </si>
  <si>
    <t>月ヶ瀬他会計補助金</t>
  </si>
  <si>
    <t>　　　月ヶ瀬他会計補助金</t>
  </si>
  <si>
    <t>612050</t>
  </si>
  <si>
    <t>長期前受金戻入</t>
  </si>
  <si>
    <t>　　長期前受金戻入</t>
  </si>
  <si>
    <t>612050-1000</t>
  </si>
  <si>
    <t>有形固定資産長期前受金戻入</t>
  </si>
  <si>
    <t>　　　有形固定資産長期前受金戻入</t>
  </si>
  <si>
    <t>612050-2000</t>
  </si>
  <si>
    <t>無形固定資産長期前受金戻入</t>
  </si>
  <si>
    <t>　　　無形固定資産長期前受金戻入</t>
  </si>
  <si>
    <t>612050-3000</t>
  </si>
  <si>
    <t>都祁有形固定資産長期前受金戻入</t>
  </si>
  <si>
    <t>　　　都祁有形固定資産長期前受金戻入</t>
  </si>
  <si>
    <t>612050-5000</t>
  </si>
  <si>
    <t>月ヶ瀬有形固定資産長期前受金戻入</t>
  </si>
  <si>
    <t>　　　月ヶ瀬有形固定資産長期前受金戻入</t>
  </si>
  <si>
    <t>612050-6000</t>
  </si>
  <si>
    <t>月ヶ瀬無形固定資産長期前受金戻入</t>
  </si>
  <si>
    <t>　　　月ヶ瀬無形固定資産長期前受金戻入</t>
  </si>
  <si>
    <t>612050-7000</t>
  </si>
  <si>
    <t>固定資産長期前受金（共通）戻入</t>
  </si>
  <si>
    <t>　　　固定資産長期前受金（共通）戻入</t>
  </si>
  <si>
    <t>612090</t>
  </si>
  <si>
    <t>雑収益</t>
  </si>
  <si>
    <t>　　雑収益</t>
  </si>
  <si>
    <t>612090-3000</t>
  </si>
  <si>
    <t>その他雑収益</t>
  </si>
  <si>
    <t>　　　その他雑収益</t>
  </si>
  <si>
    <t>6130</t>
  </si>
  <si>
    <t>特別利益</t>
  </si>
  <si>
    <t>　特別利益</t>
  </si>
  <si>
    <t>613020</t>
  </si>
  <si>
    <t>過年度損益修正益</t>
  </si>
  <si>
    <t>　　過年度損益修正益</t>
  </si>
  <si>
    <t>613020-1000</t>
  </si>
  <si>
    <t>　　　過年度損益修正益</t>
  </si>
  <si>
    <t>71</t>
  </si>
  <si>
    <t>水道事業費用</t>
  </si>
  <si>
    <t>7110</t>
  </si>
  <si>
    <t>営業費用</t>
  </si>
  <si>
    <t>　営業費用</t>
  </si>
  <si>
    <t>711010</t>
  </si>
  <si>
    <t>原水及び浄水費</t>
  </si>
  <si>
    <t>　　原水及び浄水費</t>
  </si>
  <si>
    <t>711010-0100</t>
  </si>
  <si>
    <t>給料</t>
  </si>
  <si>
    <t>　　　給料</t>
  </si>
  <si>
    <t>711010-0300</t>
  </si>
  <si>
    <t>手当</t>
  </si>
  <si>
    <t>　　　手当</t>
  </si>
  <si>
    <t>711010-0500</t>
  </si>
  <si>
    <t>賞与引当金繰入額</t>
  </si>
  <si>
    <t>　　　賞与引当金繰入額</t>
  </si>
  <si>
    <t>711010-0700</t>
  </si>
  <si>
    <t>賃金</t>
  </si>
  <si>
    <t>　　　賃金</t>
  </si>
  <si>
    <t>711010-1100</t>
  </si>
  <si>
    <t>法定福利費</t>
  </si>
  <si>
    <t>　　　法定福利費</t>
  </si>
  <si>
    <t>711010-1300</t>
  </si>
  <si>
    <t>旅費</t>
  </si>
  <si>
    <t>　　　旅費</t>
  </si>
  <si>
    <t>711010-1700</t>
  </si>
  <si>
    <t>研修費</t>
  </si>
  <si>
    <t>　　　研修費</t>
  </si>
  <si>
    <t>711010-2500</t>
  </si>
  <si>
    <t>備消品費</t>
  </si>
  <si>
    <t>　　　備消品費</t>
  </si>
  <si>
    <t>711010-2700</t>
  </si>
  <si>
    <t>燃料費</t>
  </si>
  <si>
    <t>　　　燃料費</t>
  </si>
  <si>
    <t>711010-2900</t>
  </si>
  <si>
    <t>光熱水費</t>
  </si>
  <si>
    <t>　　　光熱水費</t>
  </si>
  <si>
    <t>711010-3100</t>
  </si>
  <si>
    <t>印刷製本費</t>
  </si>
  <si>
    <t>　　　印刷製本費</t>
  </si>
  <si>
    <t>711010-3300</t>
  </si>
  <si>
    <t>通信運搬費</t>
  </si>
  <si>
    <t>　　　通信運搬費</t>
  </si>
  <si>
    <t>711010-3700</t>
  </si>
  <si>
    <t>委託料</t>
  </si>
  <si>
    <t>　　　委託料</t>
  </si>
  <si>
    <t>711010-3900</t>
  </si>
  <si>
    <t>711010-4100</t>
  </si>
  <si>
    <t>賃借料</t>
  </si>
  <si>
    <t>　　　賃借料</t>
  </si>
  <si>
    <t>711010-4300</t>
  </si>
  <si>
    <t>修繕費</t>
  </si>
  <si>
    <t>　　　修繕費</t>
  </si>
  <si>
    <t>711010-5300</t>
  </si>
  <si>
    <t>動力費</t>
  </si>
  <si>
    <t>　　　動力費</t>
  </si>
  <si>
    <t>711010-5500</t>
  </si>
  <si>
    <t>薬品費</t>
  </si>
  <si>
    <t>　　　薬品費</t>
  </si>
  <si>
    <t>711010-5700</t>
  </si>
  <si>
    <t>材料費</t>
  </si>
  <si>
    <t>　　　材料費</t>
  </si>
  <si>
    <t>711010-6700</t>
  </si>
  <si>
    <t>負担金</t>
  </si>
  <si>
    <t>　　　負担金</t>
  </si>
  <si>
    <t>711010-6900</t>
  </si>
  <si>
    <t>保険料</t>
  </si>
  <si>
    <t>　　　保険料</t>
  </si>
  <si>
    <t>711010-7900</t>
  </si>
  <si>
    <t>受水費</t>
  </si>
  <si>
    <t>　　　受水費</t>
  </si>
  <si>
    <t>711020</t>
  </si>
  <si>
    <t>配水費</t>
  </si>
  <si>
    <t>　　配水費</t>
  </si>
  <si>
    <t>711020-0100</t>
  </si>
  <si>
    <t>711020-0300</t>
  </si>
  <si>
    <t>711020-0500</t>
  </si>
  <si>
    <t>711020-1100</t>
  </si>
  <si>
    <t>711020-1300</t>
  </si>
  <si>
    <t>711020-1700</t>
  </si>
  <si>
    <t>711020-2500</t>
  </si>
  <si>
    <t>711020-2700</t>
  </si>
  <si>
    <t>711020-2900</t>
  </si>
  <si>
    <t>711020-3100</t>
  </si>
  <si>
    <t>711020-3300</t>
  </si>
  <si>
    <t>711020-3700</t>
  </si>
  <si>
    <t>711020-3900</t>
  </si>
  <si>
    <t>711020-4100</t>
  </si>
  <si>
    <t>711020-4300</t>
  </si>
  <si>
    <t>711020-5700</t>
  </si>
  <si>
    <t>711030</t>
  </si>
  <si>
    <t>給水費</t>
  </si>
  <si>
    <t>　　給水費</t>
  </si>
  <si>
    <t>711030-0100</t>
  </si>
  <si>
    <t>711030-0300</t>
  </si>
  <si>
    <t>711030-0500</t>
  </si>
  <si>
    <t>711030-0700</t>
  </si>
  <si>
    <t>711030-1100</t>
  </si>
  <si>
    <t>711030-1300</t>
  </si>
  <si>
    <t>711030-1700</t>
  </si>
  <si>
    <t>711030-2500</t>
  </si>
  <si>
    <t>711030-2700</t>
  </si>
  <si>
    <t>711030-3100</t>
  </si>
  <si>
    <t>711030-3300</t>
  </si>
  <si>
    <t>711030-3700</t>
  </si>
  <si>
    <t>711030-4100</t>
  </si>
  <si>
    <t>711030-4300</t>
  </si>
  <si>
    <t>711030-5700</t>
  </si>
  <si>
    <t>711030-6900</t>
  </si>
  <si>
    <t>711030-7300</t>
  </si>
  <si>
    <t>取替費</t>
  </si>
  <si>
    <t>　　　取替費</t>
  </si>
  <si>
    <t>711040</t>
  </si>
  <si>
    <t>施設管理費</t>
  </si>
  <si>
    <t>　　施設管理費</t>
  </si>
  <si>
    <t>711040-0100</t>
  </si>
  <si>
    <t>711040-0300</t>
  </si>
  <si>
    <t>711040-0500</t>
  </si>
  <si>
    <t>711040-0700</t>
  </si>
  <si>
    <t>711040-1100</t>
  </si>
  <si>
    <t>711040-1300</t>
  </si>
  <si>
    <t>711040-1700</t>
  </si>
  <si>
    <t>711040-2500</t>
  </si>
  <si>
    <t>711040-2700</t>
  </si>
  <si>
    <t>711040-2900</t>
  </si>
  <si>
    <t>711040-3100</t>
  </si>
  <si>
    <t>711040-3300</t>
  </si>
  <si>
    <t>711040-3700</t>
  </si>
  <si>
    <t>711040-3900</t>
  </si>
  <si>
    <t>711040-4100</t>
  </si>
  <si>
    <t>711040-4300</t>
  </si>
  <si>
    <t>711040-4900</t>
  </si>
  <si>
    <t>工事請負費</t>
  </si>
  <si>
    <t>　　　工事請負費</t>
  </si>
  <si>
    <t>711040-5300</t>
  </si>
  <si>
    <t>711040-5700</t>
  </si>
  <si>
    <t>711040-6700</t>
  </si>
  <si>
    <t>711040-6900</t>
  </si>
  <si>
    <t>711050</t>
  </si>
  <si>
    <t>受託工事費</t>
  </si>
  <si>
    <t>　　受託工事費</t>
  </si>
  <si>
    <t>711050-0100</t>
  </si>
  <si>
    <t>711050-0300</t>
  </si>
  <si>
    <t>711050-0500</t>
  </si>
  <si>
    <t>711050-1100</t>
  </si>
  <si>
    <t>711050-3700</t>
  </si>
  <si>
    <t>711060</t>
  </si>
  <si>
    <t>業務費</t>
  </si>
  <si>
    <t>　　業務費</t>
  </si>
  <si>
    <t>711060-0100</t>
  </si>
  <si>
    <t>711060-0300</t>
  </si>
  <si>
    <t>711060-0500</t>
  </si>
  <si>
    <t>711060-0700</t>
  </si>
  <si>
    <t>711060-1100</t>
  </si>
  <si>
    <t>711060-1300</t>
  </si>
  <si>
    <t>711060-1700</t>
  </si>
  <si>
    <t>711050-2500</t>
  </si>
  <si>
    <t>711050-2700</t>
  </si>
  <si>
    <t>711050-3100</t>
  </si>
  <si>
    <t>711050-3300</t>
  </si>
  <si>
    <t>711050-3900</t>
  </si>
  <si>
    <t>711050-4100</t>
  </si>
  <si>
    <t>711050-4300</t>
  </si>
  <si>
    <t>711050-6700</t>
  </si>
  <si>
    <t>711050-6900</t>
  </si>
  <si>
    <t>711070</t>
  </si>
  <si>
    <t>総係費</t>
  </si>
  <si>
    <t>　　総係費</t>
  </si>
  <si>
    <t>711070-0100</t>
  </si>
  <si>
    <t>711070-0300</t>
  </si>
  <si>
    <t>711070-0500</t>
  </si>
  <si>
    <t>711070-0700</t>
  </si>
  <si>
    <t>711070-1100</t>
  </si>
  <si>
    <t>711070-1300</t>
  </si>
  <si>
    <t>711070-1500</t>
  </si>
  <si>
    <t>退職給付費</t>
  </si>
  <si>
    <t>　　　退職給付費</t>
  </si>
  <si>
    <t>711070-1700</t>
  </si>
  <si>
    <t>711070-2100</t>
  </si>
  <si>
    <t>報償費</t>
  </si>
  <si>
    <t>　　　報償費</t>
  </si>
  <si>
    <t>711070-2300</t>
  </si>
  <si>
    <t>被服費</t>
  </si>
  <si>
    <t>　　　被服費</t>
  </si>
  <si>
    <t>711070-2500</t>
  </si>
  <si>
    <t>711070-2700</t>
  </si>
  <si>
    <t>711070-2900</t>
  </si>
  <si>
    <t>711070-3100</t>
  </si>
  <si>
    <t>711070-3300</t>
  </si>
  <si>
    <t>711070-3700</t>
  </si>
  <si>
    <t>711070-3900</t>
  </si>
  <si>
    <t>711070-4100</t>
  </si>
  <si>
    <t>711070-4300</t>
  </si>
  <si>
    <t>711070-6300</t>
  </si>
  <si>
    <t>厚生費</t>
  </si>
  <si>
    <t>　　　厚生費</t>
  </si>
  <si>
    <t>711070-6700</t>
  </si>
  <si>
    <t>711070-6900</t>
  </si>
  <si>
    <t>711070-7100</t>
  </si>
  <si>
    <t>租税公課費</t>
  </si>
  <si>
    <t>　　　租税公課費</t>
  </si>
  <si>
    <t>711070-8100</t>
  </si>
  <si>
    <t>貸倒引当金繰入額</t>
  </si>
  <si>
    <t>　　　貸倒引当金繰入額</t>
  </si>
  <si>
    <t>711070-8200</t>
  </si>
  <si>
    <t>貸倒損失</t>
  </si>
  <si>
    <t>　　　貸倒損失</t>
  </si>
  <si>
    <t>711073</t>
  </si>
  <si>
    <t>東部管理費</t>
  </si>
  <si>
    <t>　　東部管理費</t>
  </si>
  <si>
    <t>711073-0100</t>
  </si>
  <si>
    <t>711073-0300</t>
  </si>
  <si>
    <t>711073-0500</t>
  </si>
  <si>
    <t>711073-1100</t>
  </si>
  <si>
    <t>711073-1300</t>
  </si>
  <si>
    <t>711073-1700</t>
  </si>
  <si>
    <t>711073-2100</t>
  </si>
  <si>
    <t>711073-2300</t>
  </si>
  <si>
    <t>711073-2500</t>
  </si>
  <si>
    <t>711073-2700</t>
  </si>
  <si>
    <t>711073-2900</t>
  </si>
  <si>
    <t>711073-3300</t>
  </si>
  <si>
    <t>711073-3700</t>
  </si>
  <si>
    <t>711073-4300</t>
  </si>
  <si>
    <t>711073-5300</t>
  </si>
  <si>
    <t>711073-5500</t>
  </si>
  <si>
    <t>711073-5700</t>
  </si>
  <si>
    <t>711073-6300</t>
  </si>
  <si>
    <t>711073-6900</t>
  </si>
  <si>
    <t>711073-7300</t>
  </si>
  <si>
    <t>711075</t>
  </si>
  <si>
    <t>都祁管理費</t>
  </si>
  <si>
    <t>　　都祁管理費</t>
  </si>
  <si>
    <t>711075-0100</t>
  </si>
  <si>
    <t>711075-0300</t>
  </si>
  <si>
    <t>711075-0500</t>
  </si>
  <si>
    <t>711075-1100</t>
  </si>
  <si>
    <t>711075-1300</t>
  </si>
  <si>
    <t>711075-2300</t>
  </si>
  <si>
    <t>711075-2500</t>
  </si>
  <si>
    <t>711075-2700</t>
  </si>
  <si>
    <t>711075-2900</t>
  </si>
  <si>
    <t>711075-3100</t>
  </si>
  <si>
    <t>711075-3300</t>
  </si>
  <si>
    <t>711075-3700</t>
  </si>
  <si>
    <t>711075-3900</t>
  </si>
  <si>
    <t>711075-4100</t>
  </si>
  <si>
    <t>711075-4300</t>
  </si>
  <si>
    <t>711075-5300</t>
  </si>
  <si>
    <t>711075-5500</t>
  </si>
  <si>
    <t>711075-5700</t>
  </si>
  <si>
    <t>711075-6300</t>
  </si>
  <si>
    <t>711075-6700</t>
  </si>
  <si>
    <t>711075-6900</t>
  </si>
  <si>
    <t>711075-7300</t>
  </si>
  <si>
    <t>711075-8100</t>
  </si>
  <si>
    <t>711077</t>
  </si>
  <si>
    <t>月ヶ瀬管理費</t>
  </si>
  <si>
    <t>　　月ヶ瀬管理費</t>
  </si>
  <si>
    <t>711077-0100</t>
  </si>
  <si>
    <t>711077-0300</t>
  </si>
  <si>
    <t>711077-0500</t>
  </si>
  <si>
    <t>711077-1100</t>
  </si>
  <si>
    <t>711077-1300</t>
  </si>
  <si>
    <t>711077-2300</t>
  </si>
  <si>
    <t>711077-2500</t>
  </si>
  <si>
    <t>711077-2900</t>
  </si>
  <si>
    <t>711077-3100</t>
  </si>
  <si>
    <t>711077-3300</t>
  </si>
  <si>
    <t>711077-3700</t>
  </si>
  <si>
    <t>711077-3900</t>
  </si>
  <si>
    <t>711077-4100</t>
  </si>
  <si>
    <t>711077-4300</t>
  </si>
  <si>
    <t>711077-5300</t>
  </si>
  <si>
    <t>711077-5500</t>
  </si>
  <si>
    <t>711077-5700</t>
  </si>
  <si>
    <t>711077-6300</t>
  </si>
  <si>
    <t>711077-6700</t>
  </si>
  <si>
    <t>711077-6900</t>
  </si>
  <si>
    <t>711077-7300</t>
  </si>
  <si>
    <t>711077-8100</t>
  </si>
  <si>
    <t>711080</t>
  </si>
  <si>
    <t>減価償却費</t>
  </si>
  <si>
    <t>　　減価償却費</t>
  </si>
  <si>
    <t>711080-1000</t>
  </si>
  <si>
    <t>有形固定資産減価償却費</t>
  </si>
  <si>
    <t>　　　有形固定資産減価償却費</t>
  </si>
  <si>
    <t>711080-2000</t>
  </si>
  <si>
    <t>無形固定資産減価償却費</t>
  </si>
  <si>
    <t>　　　無形固定資産減価償却費</t>
  </si>
  <si>
    <t>711080-4000</t>
  </si>
  <si>
    <t>都祁有形固定資産減価償却費</t>
  </si>
  <si>
    <t>　　　都祁有形固定資産減価償却費</t>
  </si>
  <si>
    <t>711080-5000</t>
  </si>
  <si>
    <t>都祁無形固定資産減価償却費</t>
  </si>
  <si>
    <t>　　　都祁無形固定資産減価償却費</t>
  </si>
  <si>
    <t>711080-7000</t>
  </si>
  <si>
    <t>月ヶ瀬有形固定資産減価償却費</t>
  </si>
  <si>
    <t>　　　月ヶ瀬有形固定資産減価償却費</t>
  </si>
  <si>
    <t>711080-8000</t>
  </si>
  <si>
    <t>月ヶ瀬無形固定資産減価償却費</t>
  </si>
  <si>
    <t>　　　月ヶ瀬無形固定資産減価償却費</t>
  </si>
  <si>
    <t>711080-9500</t>
  </si>
  <si>
    <t>固定資産（共通）減価償却費</t>
  </si>
  <si>
    <t>　　　固定資産（共通）減価償却費</t>
  </si>
  <si>
    <t>711085</t>
  </si>
  <si>
    <t>資産減耗費</t>
  </si>
  <si>
    <t>　　資産減耗費</t>
  </si>
  <si>
    <t>711085-1000</t>
  </si>
  <si>
    <t>固定資産除却費</t>
  </si>
  <si>
    <t>　　　固定資産除却費</t>
  </si>
  <si>
    <t>711085-3000</t>
  </si>
  <si>
    <t>都祁固定資産除却費</t>
  </si>
  <si>
    <t>　　　都祁固定資産除却費</t>
  </si>
  <si>
    <t>711085-5000</t>
  </si>
  <si>
    <t>月ヶ瀬固定資産除却費</t>
  </si>
  <si>
    <t>　　　月ヶ瀬固定資産除却費</t>
  </si>
  <si>
    <t>7120</t>
  </si>
  <si>
    <t>営業外費用</t>
  </si>
  <si>
    <t>　営業外費用</t>
  </si>
  <si>
    <t>712010</t>
  </si>
  <si>
    <t>支払利息</t>
  </si>
  <si>
    <t>　　支払利息</t>
  </si>
  <si>
    <t>712010-1000</t>
  </si>
  <si>
    <t>建設企業債利息</t>
  </si>
  <si>
    <t>　　　建設企業債利息</t>
  </si>
  <si>
    <t>712010-1500</t>
  </si>
  <si>
    <t>都祁建設企業債利息</t>
  </si>
  <si>
    <t>　　　都祁建設企業債利息</t>
  </si>
  <si>
    <t>712010-2000</t>
  </si>
  <si>
    <t>月ヶ瀬建設企業債利息</t>
  </si>
  <si>
    <t>　　　月ヶ瀬建設企業債利息</t>
  </si>
  <si>
    <t>712020</t>
  </si>
  <si>
    <t>ダム負担金</t>
  </si>
  <si>
    <t>　　ダム負担金</t>
  </si>
  <si>
    <t>712020-1000</t>
  </si>
  <si>
    <t>　　　ダム負担金</t>
  </si>
  <si>
    <t>712040</t>
  </si>
  <si>
    <t>雑支出</t>
  </si>
  <si>
    <t>　　雑支出</t>
  </si>
  <si>
    <t>712040-2000</t>
  </si>
  <si>
    <t>その他雑支出</t>
  </si>
  <si>
    <t>　　　その他雑支出</t>
  </si>
  <si>
    <t>7130</t>
  </si>
  <si>
    <t>特別損失</t>
  </si>
  <si>
    <t>　特別損失</t>
  </si>
  <si>
    <t>713040</t>
  </si>
  <si>
    <t>過年度損益修正損</t>
  </si>
  <si>
    <t>　　過年度損益修正損</t>
  </si>
  <si>
    <t>713040-1000</t>
  </si>
  <si>
    <t>　　　過年度損益修正損</t>
  </si>
  <si>
    <t>累計借方残高</t>
    <rPh sb="0" eb="2">
      <t>ルイケイ</t>
    </rPh>
    <rPh sb="2" eb="4">
      <t>カリカタ</t>
    </rPh>
    <rPh sb="4" eb="6">
      <t>ザンダカ</t>
    </rPh>
    <phoneticPr fontId="1"/>
  </si>
  <si>
    <t>累計貸方残高</t>
    <rPh sb="0" eb="2">
      <t>ルイケイ</t>
    </rPh>
    <rPh sb="2" eb="4">
      <t>カシカタ</t>
    </rPh>
    <rPh sb="4" eb="6">
      <t>ザンダカ</t>
    </rPh>
    <phoneticPr fontId="1"/>
  </si>
  <si>
    <t>期首借方残高</t>
    <rPh sb="0" eb="2">
      <t>キシュ</t>
    </rPh>
    <rPh sb="2" eb="4">
      <t>カリカタ</t>
    </rPh>
    <rPh sb="4" eb="6">
      <t>ザンダカ</t>
    </rPh>
    <phoneticPr fontId="1"/>
  </si>
  <si>
    <t>期首貸方残高</t>
    <rPh sb="0" eb="2">
      <t>キシュ</t>
    </rPh>
    <rPh sb="2" eb="4">
      <t>カシカタ</t>
    </rPh>
    <rPh sb="4" eb="6">
      <t>ザンダカ</t>
    </rPh>
    <phoneticPr fontId="1"/>
  </si>
  <si>
    <t>当月借方残高</t>
    <rPh sb="0" eb="2">
      <t>トウゲツ</t>
    </rPh>
    <rPh sb="2" eb="4">
      <t>カリカタ</t>
    </rPh>
    <rPh sb="4" eb="6">
      <t>ザンダカ</t>
    </rPh>
    <phoneticPr fontId="1"/>
  </si>
  <si>
    <t>当月貸方残高</t>
    <rPh sb="0" eb="2">
      <t>トウゲツ</t>
    </rPh>
    <rPh sb="2" eb="4">
      <t>カシカタ</t>
    </rPh>
    <rPh sb="4" eb="6">
      <t>ザンダカ</t>
    </rPh>
    <phoneticPr fontId="1"/>
  </si>
  <si>
    <t>誤差</t>
    <rPh sb="0" eb="2">
      <t>ゴサ</t>
    </rPh>
    <phoneticPr fontId="1"/>
  </si>
  <si>
    <t>試算表</t>
    <rPh sb="0" eb="3">
      <t>シサンヒョウ</t>
    </rPh>
    <phoneticPr fontId="1"/>
  </si>
  <si>
    <t>512020-1000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</si>
</sst>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_);[Red]\(#,##0\)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76" fontId="0" fillId="0" borderId="0" xfId="0" applyNumberFormat="1"/>
    <xf numFmtId="176" fontId="0" fillId="0" borderId="0" xfId="0" applyNumberFormat="1" applyAlignment="1" applyProtection="1">
      <alignment vertical="center"/>
    </xf>
    <xf numFmtId="0" fontId="2" fillId="0" borderId="0" xfId="1"/>
    <xf numFmtId="177" fontId="2" fillId="0" borderId="0" xfId="1" applyNumberFormat="1"/>
    <xf numFmtId="178" fontId="0" fillId="0" borderId="0" xfId="0" applyNumberFormat="1"/>
    <xf numFmtId="178" fontId="0" fillId="0" borderId="0" xfId="0" applyNumberFormat="1" applyAlignment="1" applyProtection="1">
      <alignment vertical="center"/>
    </xf>
    <xf numFmtId="177" fontId="0" fillId="0" borderId="0" xfId="0" applyNumberFormat="1"/>
    <xf numFmtId="0" fontId="0" fillId="0" borderId="1" xfId="0" applyBorder="1"/>
    <xf numFmtId="177" fontId="0" fillId="2" borderId="1" xfId="0" applyNumberFormat="1" applyFill="1" applyBorder="1"/>
    <xf numFmtId="178" fontId="0" fillId="0" borderId="1" xfId="0" applyNumberFormat="1" applyBorder="1"/>
    <xf numFmtId="177" fontId="0" fillId="0" borderId="1" xfId="0" applyNumberFormat="1" applyBorder="1"/>
    <xf numFmtId="0" fontId="2" fillId="0" borderId="1" xfId="1" applyBorder="1"/>
    <xf numFmtId="177" fontId="2" fillId="2" borderId="1" xfId="1" applyNumberFormat="1" applyFill="1" applyBorder="1"/>
    <xf numFmtId="177" fontId="2" fillId="0" borderId="1" xfId="1" applyNumberFormat="1" applyBorder="1"/>
  </cellXfs>
  <cellStyles count="2">
    <cellStyle name="標準" xfId="0" builtinId="0"/>
    <cellStyle name="標準 2" xfId="1" xr:uid="{3568521E-C605-4784-98D3-A146FE80EB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04"/>
  <sheetViews>
    <sheetView topLeftCell="A223" workbookViewId="0">
      <selection activeCell="B63" sqref="B63"/>
    </sheetView>
  </sheetViews>
  <sheetFormatPr defaultRowHeight="13.5" x14ac:dyDescent="0.15"/>
  <cols>
    <col min="2" max="2" width="17.125" customWidth="1"/>
    <col min="3" max="3" width="17.125" style="1" customWidth="1"/>
    <col min="4" max="4" width="17.25" style="1" customWidth="1"/>
    <col min="9" max="12" width="21.875" style="1" customWidth="1"/>
  </cols>
  <sheetData>
    <row r="1" spans="1:13" x14ac:dyDescent="0.1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</row>
    <row r="2" spans="1:13" x14ac:dyDescent="0.15">
      <c r="A2">
        <v>1</v>
      </c>
      <c r="B2" t="s">
        <v>13</v>
      </c>
      <c r="C2" s="2">
        <v>74102633298</v>
      </c>
      <c r="E2" t="s">
        <v>14</v>
      </c>
      <c r="I2" s="2">
        <v>139243475732</v>
      </c>
      <c r="J2" s="2">
        <v>2424836550</v>
      </c>
      <c r="K2" s="2">
        <v>1626050722</v>
      </c>
      <c r="L2" s="2">
        <v>65140842434</v>
      </c>
      <c r="M2" t="s">
        <v>14</v>
      </c>
    </row>
    <row r="3" spans="1:13" x14ac:dyDescent="0.15">
      <c r="A3">
        <v>2</v>
      </c>
      <c r="B3" t="s">
        <v>15</v>
      </c>
      <c r="C3" s="2">
        <v>53927972838</v>
      </c>
      <c r="E3" t="s">
        <v>14</v>
      </c>
      <c r="F3" t="s">
        <v>16</v>
      </c>
      <c r="I3" s="2">
        <v>117530757728</v>
      </c>
      <c r="J3" s="2">
        <v>2424836550</v>
      </c>
      <c r="K3" s="2">
        <v>1561687326</v>
      </c>
      <c r="L3" s="2">
        <v>63602784890</v>
      </c>
      <c r="M3" t="s">
        <v>17</v>
      </c>
    </row>
    <row r="4" spans="1:13" x14ac:dyDescent="0.15">
      <c r="A4">
        <v>3</v>
      </c>
      <c r="B4" t="s">
        <v>18</v>
      </c>
      <c r="C4" s="2">
        <v>4138023448</v>
      </c>
      <c r="E4" t="s">
        <v>14</v>
      </c>
      <c r="F4" t="s">
        <v>16</v>
      </c>
      <c r="G4" t="s">
        <v>19</v>
      </c>
      <c r="I4" s="2">
        <v>4138023448</v>
      </c>
      <c r="J4" s="2">
        <v>0</v>
      </c>
      <c r="K4" s="2">
        <v>0</v>
      </c>
      <c r="L4" s="2">
        <v>0</v>
      </c>
      <c r="M4" t="s">
        <v>20</v>
      </c>
    </row>
    <row r="5" spans="1:13" x14ac:dyDescent="0.15">
      <c r="A5">
        <v>4</v>
      </c>
      <c r="B5" t="s">
        <v>21</v>
      </c>
      <c r="C5" s="2">
        <v>566045563</v>
      </c>
      <c r="E5" t="s">
        <v>14</v>
      </c>
      <c r="F5" t="s">
        <v>16</v>
      </c>
      <c r="G5" t="s">
        <v>19</v>
      </c>
      <c r="H5" t="s">
        <v>22</v>
      </c>
      <c r="I5" s="2">
        <v>566045563</v>
      </c>
      <c r="J5" s="2">
        <v>0</v>
      </c>
      <c r="K5" s="2">
        <v>0</v>
      </c>
      <c r="L5" s="2">
        <v>0</v>
      </c>
      <c r="M5" t="s">
        <v>23</v>
      </c>
    </row>
    <row r="6" spans="1:13" x14ac:dyDescent="0.15">
      <c r="A6">
        <v>5</v>
      </c>
      <c r="B6" t="s">
        <v>24</v>
      </c>
      <c r="C6" s="2">
        <v>3571977885</v>
      </c>
      <c r="E6" t="s">
        <v>14</v>
      </c>
      <c r="F6" t="s">
        <v>16</v>
      </c>
      <c r="G6" t="s">
        <v>19</v>
      </c>
      <c r="H6" t="s">
        <v>25</v>
      </c>
      <c r="I6" s="2">
        <v>3571977885</v>
      </c>
      <c r="J6" s="2">
        <v>0</v>
      </c>
      <c r="K6" s="2">
        <v>0</v>
      </c>
      <c r="L6" s="2">
        <v>0</v>
      </c>
      <c r="M6" t="s">
        <v>26</v>
      </c>
    </row>
    <row r="7" spans="1:13" x14ac:dyDescent="0.15">
      <c r="A7">
        <v>6</v>
      </c>
      <c r="B7" t="s">
        <v>27</v>
      </c>
      <c r="C7" s="2">
        <v>4560785179</v>
      </c>
      <c r="E7" t="s">
        <v>14</v>
      </c>
      <c r="F7" t="s">
        <v>16</v>
      </c>
      <c r="G7" t="s">
        <v>28</v>
      </c>
      <c r="I7" s="2">
        <v>4573713430</v>
      </c>
      <c r="J7" s="2">
        <v>0</v>
      </c>
      <c r="K7" s="2">
        <v>12928251</v>
      </c>
      <c r="L7" s="2">
        <v>12928251</v>
      </c>
      <c r="M7" t="s">
        <v>29</v>
      </c>
    </row>
    <row r="8" spans="1:13" x14ac:dyDescent="0.15">
      <c r="A8">
        <v>7</v>
      </c>
      <c r="B8" t="s">
        <v>30</v>
      </c>
      <c r="C8" s="2">
        <v>1248192762</v>
      </c>
      <c r="E8" t="s">
        <v>14</v>
      </c>
      <c r="F8" t="s">
        <v>16</v>
      </c>
      <c r="G8" t="s">
        <v>28</v>
      </c>
      <c r="H8" t="s">
        <v>31</v>
      </c>
      <c r="I8" s="2">
        <v>1260424762</v>
      </c>
      <c r="J8" s="2">
        <v>0</v>
      </c>
      <c r="K8" s="2">
        <v>12232000</v>
      </c>
      <c r="L8" s="2">
        <v>12232000</v>
      </c>
      <c r="M8" t="s">
        <v>32</v>
      </c>
    </row>
    <row r="9" spans="1:13" x14ac:dyDescent="0.15">
      <c r="A9">
        <v>8</v>
      </c>
      <c r="B9" t="s">
        <v>33</v>
      </c>
      <c r="C9" s="2">
        <v>3312592417</v>
      </c>
      <c r="E9" t="s">
        <v>14</v>
      </c>
      <c r="F9" t="s">
        <v>16</v>
      </c>
      <c r="G9" t="s">
        <v>28</v>
      </c>
      <c r="H9" t="s">
        <v>34</v>
      </c>
      <c r="I9" s="2">
        <v>3313288668</v>
      </c>
      <c r="J9" s="2">
        <v>0</v>
      </c>
      <c r="K9" s="2">
        <v>696251</v>
      </c>
      <c r="L9" s="2">
        <v>696251</v>
      </c>
      <c r="M9" t="s">
        <v>35</v>
      </c>
    </row>
    <row r="10" spans="1:13" x14ac:dyDescent="0.15">
      <c r="A10">
        <v>9</v>
      </c>
      <c r="B10" t="s">
        <v>36</v>
      </c>
      <c r="D10" s="2">
        <v>2091432528</v>
      </c>
      <c r="E10" t="s">
        <v>14</v>
      </c>
      <c r="F10" t="s">
        <v>16</v>
      </c>
      <c r="G10" t="s">
        <v>37</v>
      </c>
      <c r="I10" s="2">
        <v>12262665</v>
      </c>
      <c r="J10" s="2">
        <v>12262665</v>
      </c>
      <c r="K10" s="2">
        <v>6821257</v>
      </c>
      <c r="L10" s="2">
        <v>2103695193</v>
      </c>
      <c r="M10" t="s">
        <v>38</v>
      </c>
    </row>
    <row r="11" spans="1:13" x14ac:dyDescent="0.15">
      <c r="A11">
        <v>10</v>
      </c>
      <c r="B11" t="s">
        <v>39</v>
      </c>
      <c r="D11" s="2">
        <v>615976694</v>
      </c>
      <c r="E11" t="s">
        <v>14</v>
      </c>
      <c r="F11" t="s">
        <v>16</v>
      </c>
      <c r="G11" t="s">
        <v>37</v>
      </c>
      <c r="H11" t="s">
        <v>40</v>
      </c>
      <c r="I11" s="2">
        <v>11620400</v>
      </c>
      <c r="J11" s="2">
        <v>11620400</v>
      </c>
      <c r="K11" s="2">
        <v>1530390</v>
      </c>
      <c r="L11" s="2">
        <v>627597094</v>
      </c>
      <c r="M11" t="s">
        <v>41</v>
      </c>
    </row>
    <row r="12" spans="1:13" x14ac:dyDescent="0.15">
      <c r="A12">
        <v>11</v>
      </c>
      <c r="B12" t="s">
        <v>42</v>
      </c>
      <c r="D12" s="2">
        <v>1475455834</v>
      </c>
      <c r="E12" t="s">
        <v>14</v>
      </c>
      <c r="F12" t="s">
        <v>16</v>
      </c>
      <c r="G12" t="s">
        <v>37</v>
      </c>
      <c r="H12" t="s">
        <v>43</v>
      </c>
      <c r="I12" s="2">
        <v>642265</v>
      </c>
      <c r="J12" s="2">
        <v>642265</v>
      </c>
      <c r="K12" s="2">
        <v>5290867</v>
      </c>
      <c r="L12" s="2">
        <v>1476098099</v>
      </c>
      <c r="M12" t="s">
        <v>44</v>
      </c>
    </row>
    <row r="13" spans="1:13" x14ac:dyDescent="0.15">
      <c r="A13">
        <v>12</v>
      </c>
      <c r="B13" t="s">
        <v>45</v>
      </c>
      <c r="C13" s="2">
        <v>87029009122</v>
      </c>
      <c r="E13" t="s">
        <v>14</v>
      </c>
      <c r="F13" t="s">
        <v>16</v>
      </c>
      <c r="G13" t="s">
        <v>46</v>
      </c>
      <c r="I13" s="2">
        <v>87101475967</v>
      </c>
      <c r="J13" s="2">
        <v>1098405432</v>
      </c>
      <c r="K13" s="2">
        <v>72466845</v>
      </c>
      <c r="L13" s="2">
        <v>72466845</v>
      </c>
      <c r="M13" t="s">
        <v>47</v>
      </c>
    </row>
    <row r="14" spans="1:13" x14ac:dyDescent="0.15">
      <c r="A14">
        <v>13</v>
      </c>
      <c r="B14" t="s">
        <v>48</v>
      </c>
      <c r="C14" s="2">
        <v>2185031119</v>
      </c>
      <c r="E14" t="s">
        <v>14</v>
      </c>
      <c r="F14" t="s">
        <v>16</v>
      </c>
      <c r="G14" t="s">
        <v>46</v>
      </c>
      <c r="H14" t="s">
        <v>49</v>
      </c>
      <c r="I14" s="2">
        <v>2185053362</v>
      </c>
      <c r="J14" s="2">
        <v>0</v>
      </c>
      <c r="K14" s="2">
        <v>22243</v>
      </c>
      <c r="L14" s="2">
        <v>22243</v>
      </c>
      <c r="M14" t="s">
        <v>50</v>
      </c>
    </row>
    <row r="15" spans="1:13" x14ac:dyDescent="0.15">
      <c r="A15">
        <v>14</v>
      </c>
      <c r="B15" t="s">
        <v>51</v>
      </c>
      <c r="C15" s="2">
        <v>1511991145</v>
      </c>
      <c r="E15" t="s">
        <v>14</v>
      </c>
      <c r="F15" t="s">
        <v>16</v>
      </c>
      <c r="G15" t="s">
        <v>46</v>
      </c>
      <c r="H15" t="s">
        <v>52</v>
      </c>
      <c r="I15" s="2">
        <v>1511991145</v>
      </c>
      <c r="J15" s="2">
        <v>0</v>
      </c>
      <c r="K15" s="2">
        <v>0</v>
      </c>
      <c r="L15" s="2">
        <v>0</v>
      </c>
      <c r="M15" t="s">
        <v>53</v>
      </c>
    </row>
    <row r="16" spans="1:13" x14ac:dyDescent="0.15">
      <c r="A16">
        <v>15</v>
      </c>
      <c r="B16" t="s">
        <v>54</v>
      </c>
      <c r="C16" s="2">
        <v>675345362</v>
      </c>
      <c r="E16" t="s">
        <v>14</v>
      </c>
      <c r="F16" t="s">
        <v>16</v>
      </c>
      <c r="G16" t="s">
        <v>46</v>
      </c>
      <c r="H16" t="s">
        <v>55</v>
      </c>
      <c r="I16" s="2">
        <v>675345362</v>
      </c>
      <c r="J16" s="2">
        <v>0</v>
      </c>
      <c r="K16" s="2">
        <v>0</v>
      </c>
      <c r="L16" s="2">
        <v>0</v>
      </c>
      <c r="M16" t="s">
        <v>56</v>
      </c>
    </row>
    <row r="17" spans="1:13" x14ac:dyDescent="0.15">
      <c r="A17">
        <v>16</v>
      </c>
      <c r="B17" t="s">
        <v>57</v>
      </c>
      <c r="C17" s="2">
        <v>5850582494</v>
      </c>
      <c r="E17" t="s">
        <v>14</v>
      </c>
      <c r="F17" t="s">
        <v>16</v>
      </c>
      <c r="G17" t="s">
        <v>46</v>
      </c>
      <c r="H17" t="s">
        <v>58</v>
      </c>
      <c r="I17" s="2">
        <v>5865896182</v>
      </c>
      <c r="J17" s="2">
        <v>0</v>
      </c>
      <c r="K17" s="2">
        <v>15313688</v>
      </c>
      <c r="L17" s="2">
        <v>15313688</v>
      </c>
      <c r="M17" t="s">
        <v>59</v>
      </c>
    </row>
    <row r="18" spans="1:13" x14ac:dyDescent="0.15">
      <c r="A18">
        <v>17</v>
      </c>
      <c r="B18" t="s">
        <v>60</v>
      </c>
      <c r="C18" s="2">
        <v>7818820898</v>
      </c>
      <c r="E18" t="s">
        <v>14</v>
      </c>
      <c r="F18" t="s">
        <v>16</v>
      </c>
      <c r="G18" t="s">
        <v>46</v>
      </c>
      <c r="H18" t="s">
        <v>61</v>
      </c>
      <c r="I18" s="2">
        <v>7829005978</v>
      </c>
      <c r="J18" s="2">
        <v>64128668</v>
      </c>
      <c r="K18" s="2">
        <v>10185080</v>
      </c>
      <c r="L18" s="2">
        <v>10185080</v>
      </c>
      <c r="M18" t="s">
        <v>62</v>
      </c>
    </row>
    <row r="19" spans="1:13" x14ac:dyDescent="0.15">
      <c r="A19">
        <v>18</v>
      </c>
      <c r="B19" t="s">
        <v>63</v>
      </c>
      <c r="C19" s="2">
        <v>66515592136</v>
      </c>
      <c r="E19" t="s">
        <v>14</v>
      </c>
      <c r="F19" t="s">
        <v>16</v>
      </c>
      <c r="G19" t="s">
        <v>46</v>
      </c>
      <c r="H19" t="s">
        <v>64</v>
      </c>
      <c r="I19" s="2">
        <v>66554353877</v>
      </c>
      <c r="J19" s="2">
        <v>1017286906</v>
      </c>
      <c r="K19" s="2">
        <v>38761741</v>
      </c>
      <c r="L19" s="2">
        <v>38761741</v>
      </c>
      <c r="M19" t="s">
        <v>65</v>
      </c>
    </row>
    <row r="20" spans="1:13" x14ac:dyDescent="0.15">
      <c r="A20">
        <v>19</v>
      </c>
      <c r="B20" t="s">
        <v>66</v>
      </c>
      <c r="C20" s="2">
        <v>2471645968</v>
      </c>
      <c r="E20" t="s">
        <v>14</v>
      </c>
      <c r="F20" t="s">
        <v>16</v>
      </c>
      <c r="G20" t="s">
        <v>46</v>
      </c>
      <c r="H20" t="s">
        <v>67</v>
      </c>
      <c r="I20" s="2">
        <v>2479830061</v>
      </c>
      <c r="J20" s="2">
        <v>16989858</v>
      </c>
      <c r="K20" s="2">
        <v>8184093</v>
      </c>
      <c r="L20" s="2">
        <v>8184093</v>
      </c>
      <c r="M20" t="s">
        <v>68</v>
      </c>
    </row>
    <row r="21" spans="1:13" x14ac:dyDescent="0.15">
      <c r="A21">
        <v>20</v>
      </c>
      <c r="B21" t="s">
        <v>69</v>
      </c>
      <c r="D21" s="2">
        <v>45264263289</v>
      </c>
      <c r="E21" t="s">
        <v>14</v>
      </c>
      <c r="F21" t="s">
        <v>16</v>
      </c>
      <c r="G21" t="s">
        <v>70</v>
      </c>
      <c r="I21" s="2">
        <v>63150695</v>
      </c>
      <c r="J21" s="2">
        <v>63150695</v>
      </c>
      <c r="K21" s="2">
        <v>140521491</v>
      </c>
      <c r="L21" s="2">
        <v>45327413984</v>
      </c>
      <c r="M21" t="s">
        <v>71</v>
      </c>
    </row>
    <row r="22" spans="1:13" x14ac:dyDescent="0.15">
      <c r="A22">
        <v>21</v>
      </c>
      <c r="B22" t="s">
        <v>72</v>
      </c>
      <c r="D22" s="2">
        <v>1654286483</v>
      </c>
      <c r="E22" t="s">
        <v>14</v>
      </c>
      <c r="F22" t="s">
        <v>16</v>
      </c>
      <c r="G22" t="s">
        <v>70</v>
      </c>
      <c r="H22" t="s">
        <v>73</v>
      </c>
      <c r="I22" s="2">
        <v>21131</v>
      </c>
      <c r="J22" s="2">
        <v>21131</v>
      </c>
      <c r="K22" s="2">
        <v>3307875</v>
      </c>
      <c r="L22" s="2">
        <v>1654307614</v>
      </c>
      <c r="M22" t="s">
        <v>74</v>
      </c>
    </row>
    <row r="23" spans="1:13" x14ac:dyDescent="0.15">
      <c r="A23">
        <v>22</v>
      </c>
      <c r="B23" t="s">
        <v>75</v>
      </c>
      <c r="D23" s="2">
        <v>746574673</v>
      </c>
      <c r="E23" t="s">
        <v>14</v>
      </c>
      <c r="F23" t="s">
        <v>16</v>
      </c>
      <c r="G23" t="s">
        <v>70</v>
      </c>
      <c r="H23" t="s">
        <v>76</v>
      </c>
      <c r="I23" s="2">
        <v>0</v>
      </c>
      <c r="J23" s="2">
        <v>0</v>
      </c>
      <c r="K23" s="2">
        <v>3077382</v>
      </c>
      <c r="L23" s="2">
        <v>746574673</v>
      </c>
      <c r="M23" t="s">
        <v>77</v>
      </c>
    </row>
    <row r="24" spans="1:13" x14ac:dyDescent="0.15">
      <c r="A24">
        <v>23</v>
      </c>
      <c r="B24" t="s">
        <v>78</v>
      </c>
      <c r="D24" s="2">
        <v>436935505</v>
      </c>
      <c r="E24" t="s">
        <v>14</v>
      </c>
      <c r="F24" t="s">
        <v>16</v>
      </c>
      <c r="G24" t="s">
        <v>70</v>
      </c>
      <c r="H24" t="s">
        <v>79</v>
      </c>
      <c r="I24" s="2">
        <v>0</v>
      </c>
      <c r="J24" s="2">
        <v>0</v>
      </c>
      <c r="K24" s="2">
        <v>538903</v>
      </c>
      <c r="L24" s="2">
        <v>436935505</v>
      </c>
      <c r="M24" t="s">
        <v>80</v>
      </c>
    </row>
    <row r="25" spans="1:13" x14ac:dyDescent="0.15">
      <c r="A25">
        <v>24</v>
      </c>
      <c r="B25" t="s">
        <v>81</v>
      </c>
      <c r="D25" s="2">
        <v>2954331511</v>
      </c>
      <c r="E25" t="s">
        <v>14</v>
      </c>
      <c r="F25" t="s">
        <v>16</v>
      </c>
      <c r="G25" t="s">
        <v>70</v>
      </c>
      <c r="H25" t="s">
        <v>82</v>
      </c>
      <c r="I25" s="2">
        <v>9546879</v>
      </c>
      <c r="J25" s="2">
        <v>9546879</v>
      </c>
      <c r="K25" s="2">
        <v>9229885</v>
      </c>
      <c r="L25" s="2">
        <v>2963878390</v>
      </c>
      <c r="M25" t="s">
        <v>83</v>
      </c>
    </row>
    <row r="26" spans="1:13" x14ac:dyDescent="0.15">
      <c r="A26">
        <v>25</v>
      </c>
      <c r="B26" t="s">
        <v>84</v>
      </c>
      <c r="D26" s="2">
        <v>3755862887</v>
      </c>
      <c r="E26" t="s">
        <v>14</v>
      </c>
      <c r="F26" t="s">
        <v>16</v>
      </c>
      <c r="G26" t="s">
        <v>70</v>
      </c>
      <c r="H26" t="s">
        <v>85</v>
      </c>
      <c r="I26" s="2">
        <v>9106206</v>
      </c>
      <c r="J26" s="2">
        <v>9106206</v>
      </c>
      <c r="K26" s="2">
        <v>10951542</v>
      </c>
      <c r="L26" s="2">
        <v>3764969093</v>
      </c>
      <c r="M26" t="s">
        <v>86</v>
      </c>
    </row>
    <row r="27" spans="1:13" x14ac:dyDescent="0.15">
      <c r="A27">
        <v>26</v>
      </c>
      <c r="B27" t="s">
        <v>87</v>
      </c>
      <c r="D27" s="2">
        <v>34239058498</v>
      </c>
      <c r="E27" t="s">
        <v>14</v>
      </c>
      <c r="F27" t="s">
        <v>16</v>
      </c>
      <c r="G27" t="s">
        <v>70</v>
      </c>
      <c r="H27" t="s">
        <v>88</v>
      </c>
      <c r="I27" s="2">
        <v>36701592</v>
      </c>
      <c r="J27" s="2">
        <v>36701592</v>
      </c>
      <c r="K27" s="2">
        <v>109200723</v>
      </c>
      <c r="L27" s="2">
        <v>34275760090</v>
      </c>
      <c r="M27" t="s">
        <v>89</v>
      </c>
    </row>
    <row r="28" spans="1:13" x14ac:dyDescent="0.15">
      <c r="A28">
        <v>27</v>
      </c>
      <c r="B28" t="s">
        <v>90</v>
      </c>
      <c r="D28" s="2">
        <v>1477213732</v>
      </c>
      <c r="E28" t="s">
        <v>14</v>
      </c>
      <c r="F28" t="s">
        <v>16</v>
      </c>
      <c r="G28" t="s">
        <v>70</v>
      </c>
      <c r="H28" t="s">
        <v>91</v>
      </c>
      <c r="I28" s="2">
        <v>7774887</v>
      </c>
      <c r="J28" s="2">
        <v>7774887</v>
      </c>
      <c r="K28" s="2">
        <v>4215181</v>
      </c>
      <c r="L28" s="2">
        <v>1484988619</v>
      </c>
      <c r="M28" t="s">
        <v>92</v>
      </c>
    </row>
    <row r="29" spans="1:13" x14ac:dyDescent="0.15">
      <c r="A29">
        <v>28</v>
      </c>
      <c r="B29" t="s">
        <v>93</v>
      </c>
      <c r="C29" s="2">
        <v>19092014328</v>
      </c>
      <c r="E29" t="s">
        <v>14</v>
      </c>
      <c r="F29" t="s">
        <v>16</v>
      </c>
      <c r="G29" t="s">
        <v>94</v>
      </c>
      <c r="I29" s="2">
        <v>19241752049</v>
      </c>
      <c r="J29" s="2">
        <v>170163988</v>
      </c>
      <c r="K29" s="2">
        <v>149737721</v>
      </c>
      <c r="L29" s="2">
        <v>149737721</v>
      </c>
      <c r="M29" t="s">
        <v>95</v>
      </c>
    </row>
    <row r="30" spans="1:13" x14ac:dyDescent="0.15">
      <c r="A30">
        <v>29</v>
      </c>
      <c r="B30" t="s">
        <v>96</v>
      </c>
      <c r="C30" s="2">
        <v>4478485897</v>
      </c>
      <c r="E30" t="s">
        <v>14</v>
      </c>
      <c r="F30" t="s">
        <v>16</v>
      </c>
      <c r="G30" t="s">
        <v>94</v>
      </c>
      <c r="H30" t="s">
        <v>97</v>
      </c>
      <c r="I30" s="2">
        <v>4478485897</v>
      </c>
      <c r="J30" s="2">
        <v>0</v>
      </c>
      <c r="K30" s="2">
        <v>0</v>
      </c>
      <c r="L30" s="2">
        <v>0</v>
      </c>
      <c r="M30" t="s">
        <v>98</v>
      </c>
    </row>
    <row r="31" spans="1:13" x14ac:dyDescent="0.15">
      <c r="A31">
        <v>30</v>
      </c>
      <c r="B31" t="s">
        <v>99</v>
      </c>
      <c r="C31" s="2">
        <v>1523371914</v>
      </c>
      <c r="E31" t="s">
        <v>14</v>
      </c>
      <c r="F31" t="s">
        <v>16</v>
      </c>
      <c r="G31" t="s">
        <v>94</v>
      </c>
      <c r="H31" t="s">
        <v>100</v>
      </c>
      <c r="I31" s="2">
        <v>1559445448</v>
      </c>
      <c r="J31" s="2">
        <v>34540140</v>
      </c>
      <c r="K31" s="2">
        <v>36073534</v>
      </c>
      <c r="L31" s="2">
        <v>36073534</v>
      </c>
      <c r="M31" t="s">
        <v>101</v>
      </c>
    </row>
    <row r="32" spans="1:13" x14ac:dyDescent="0.15">
      <c r="A32">
        <v>31</v>
      </c>
      <c r="B32" t="s">
        <v>102</v>
      </c>
      <c r="C32" s="2">
        <v>489007406</v>
      </c>
      <c r="E32" t="s">
        <v>14</v>
      </c>
      <c r="F32" t="s">
        <v>16</v>
      </c>
      <c r="G32" t="s">
        <v>94</v>
      </c>
      <c r="H32" t="s">
        <v>103</v>
      </c>
      <c r="I32" s="2">
        <v>494921111</v>
      </c>
      <c r="J32" s="2">
        <v>8351887</v>
      </c>
      <c r="K32" s="2">
        <v>5913705</v>
      </c>
      <c r="L32" s="2">
        <v>5913705</v>
      </c>
      <c r="M32" t="s">
        <v>104</v>
      </c>
    </row>
    <row r="33" spans="1:13" x14ac:dyDescent="0.15">
      <c r="A33">
        <v>32</v>
      </c>
      <c r="B33" t="s">
        <v>105</v>
      </c>
      <c r="C33" s="2">
        <v>777778392</v>
      </c>
      <c r="E33" t="s">
        <v>14</v>
      </c>
      <c r="F33" t="s">
        <v>16</v>
      </c>
      <c r="G33" t="s">
        <v>94</v>
      </c>
      <c r="H33" t="s">
        <v>106</v>
      </c>
      <c r="I33" s="2">
        <v>779825902</v>
      </c>
      <c r="J33" s="2">
        <v>325000</v>
      </c>
      <c r="K33" s="2">
        <v>2047510</v>
      </c>
      <c r="L33" s="2">
        <v>2047510</v>
      </c>
      <c r="M33" t="s">
        <v>107</v>
      </c>
    </row>
    <row r="34" spans="1:13" x14ac:dyDescent="0.15">
      <c r="A34">
        <v>33</v>
      </c>
      <c r="B34" t="s">
        <v>108</v>
      </c>
      <c r="C34" s="2">
        <v>206747440</v>
      </c>
      <c r="E34" t="s">
        <v>14</v>
      </c>
      <c r="F34" t="s">
        <v>16</v>
      </c>
      <c r="G34" t="s">
        <v>94</v>
      </c>
      <c r="H34" t="s">
        <v>109</v>
      </c>
      <c r="I34" s="2">
        <v>207582440</v>
      </c>
      <c r="J34" s="2">
        <v>0</v>
      </c>
      <c r="K34" s="2">
        <v>835000</v>
      </c>
      <c r="L34" s="2">
        <v>835000</v>
      </c>
      <c r="M34" t="s">
        <v>110</v>
      </c>
    </row>
    <row r="35" spans="1:13" x14ac:dyDescent="0.15">
      <c r="A35">
        <v>34</v>
      </c>
      <c r="B35" t="s">
        <v>111</v>
      </c>
      <c r="C35" s="2">
        <v>5258940390</v>
      </c>
      <c r="E35" t="s">
        <v>14</v>
      </c>
      <c r="F35" t="s">
        <v>16</v>
      </c>
      <c r="G35" t="s">
        <v>94</v>
      </c>
      <c r="H35" t="s">
        <v>112</v>
      </c>
      <c r="I35" s="2">
        <v>5265914101</v>
      </c>
      <c r="J35" s="2">
        <v>0</v>
      </c>
      <c r="K35" s="2">
        <v>6973711</v>
      </c>
      <c r="L35" s="2">
        <v>6973711</v>
      </c>
      <c r="M35" t="s">
        <v>113</v>
      </c>
    </row>
    <row r="36" spans="1:13" x14ac:dyDescent="0.15">
      <c r="A36">
        <v>35</v>
      </c>
      <c r="B36" t="s">
        <v>114</v>
      </c>
      <c r="C36" s="2">
        <v>6357682889</v>
      </c>
      <c r="E36" t="s">
        <v>14</v>
      </c>
      <c r="F36" t="s">
        <v>16</v>
      </c>
      <c r="G36" t="s">
        <v>94</v>
      </c>
      <c r="H36" t="s">
        <v>115</v>
      </c>
      <c r="I36" s="2">
        <v>6455577150</v>
      </c>
      <c r="J36" s="2">
        <v>126946961</v>
      </c>
      <c r="K36" s="2">
        <v>97894261</v>
      </c>
      <c r="L36" s="2">
        <v>97894261</v>
      </c>
      <c r="M36" t="s">
        <v>116</v>
      </c>
    </row>
    <row r="37" spans="1:13" x14ac:dyDescent="0.15">
      <c r="A37">
        <v>36</v>
      </c>
      <c r="B37" t="s">
        <v>117</v>
      </c>
      <c r="D37" s="2">
        <v>14461097891</v>
      </c>
      <c r="E37" t="s">
        <v>14</v>
      </c>
      <c r="F37" t="s">
        <v>16</v>
      </c>
      <c r="G37" t="s">
        <v>118</v>
      </c>
      <c r="I37" s="2">
        <v>134580391</v>
      </c>
      <c r="J37" s="2">
        <v>134580391</v>
      </c>
      <c r="K37" s="2">
        <v>40027300</v>
      </c>
      <c r="L37" s="2">
        <v>14595678282</v>
      </c>
      <c r="M37" t="s">
        <v>119</v>
      </c>
    </row>
    <row r="38" spans="1:13" x14ac:dyDescent="0.15">
      <c r="A38">
        <v>37</v>
      </c>
      <c r="B38" t="s">
        <v>120</v>
      </c>
      <c r="D38" s="2">
        <v>3492020713</v>
      </c>
      <c r="E38" t="s">
        <v>14</v>
      </c>
      <c r="F38" t="s">
        <v>16</v>
      </c>
      <c r="G38" t="s">
        <v>118</v>
      </c>
      <c r="H38" t="s">
        <v>121</v>
      </c>
      <c r="I38" s="2">
        <v>0</v>
      </c>
      <c r="J38" s="2">
        <v>0</v>
      </c>
      <c r="K38" s="2">
        <v>9666836</v>
      </c>
      <c r="L38" s="2">
        <v>3492020713</v>
      </c>
      <c r="M38" t="s">
        <v>122</v>
      </c>
    </row>
    <row r="39" spans="1:13" x14ac:dyDescent="0.15">
      <c r="A39">
        <v>38</v>
      </c>
      <c r="B39" t="s">
        <v>123</v>
      </c>
      <c r="D39" s="2">
        <v>1185792863</v>
      </c>
      <c r="E39" t="s">
        <v>14</v>
      </c>
      <c r="F39" t="s">
        <v>16</v>
      </c>
      <c r="G39" t="s">
        <v>118</v>
      </c>
      <c r="H39" t="s">
        <v>124</v>
      </c>
      <c r="I39" s="2">
        <v>31013792</v>
      </c>
      <c r="J39" s="2">
        <v>31013792</v>
      </c>
      <c r="K39" s="2">
        <v>3445556</v>
      </c>
      <c r="L39" s="2">
        <v>1216806655</v>
      </c>
      <c r="M39" t="s">
        <v>125</v>
      </c>
    </row>
    <row r="40" spans="1:13" x14ac:dyDescent="0.15">
      <c r="A40">
        <v>39</v>
      </c>
      <c r="B40" t="s">
        <v>126</v>
      </c>
      <c r="D40" s="2">
        <v>445739008</v>
      </c>
      <c r="E40" t="s">
        <v>14</v>
      </c>
      <c r="F40" t="s">
        <v>16</v>
      </c>
      <c r="G40" t="s">
        <v>118</v>
      </c>
      <c r="H40" t="s">
        <v>127</v>
      </c>
      <c r="I40" s="2">
        <v>4790088</v>
      </c>
      <c r="J40" s="2">
        <v>4790088</v>
      </c>
      <c r="K40" s="2">
        <v>526099</v>
      </c>
      <c r="L40" s="2">
        <v>450529096</v>
      </c>
      <c r="M40" t="s">
        <v>128</v>
      </c>
    </row>
    <row r="41" spans="1:13" x14ac:dyDescent="0.15">
      <c r="A41">
        <v>40</v>
      </c>
      <c r="B41" t="s">
        <v>129</v>
      </c>
      <c r="D41" s="2">
        <v>382698400</v>
      </c>
      <c r="E41" t="s">
        <v>14</v>
      </c>
      <c r="F41" t="s">
        <v>16</v>
      </c>
      <c r="G41" t="s">
        <v>118</v>
      </c>
      <c r="H41" t="s">
        <v>130</v>
      </c>
      <c r="I41" s="2">
        <v>1023755</v>
      </c>
      <c r="J41" s="2">
        <v>1023755</v>
      </c>
      <c r="K41" s="2">
        <v>172488</v>
      </c>
      <c r="L41" s="2">
        <v>383722155</v>
      </c>
      <c r="M41" t="s">
        <v>131</v>
      </c>
    </row>
    <row r="42" spans="1:13" x14ac:dyDescent="0.15">
      <c r="A42">
        <v>41</v>
      </c>
      <c r="B42" t="s">
        <v>132</v>
      </c>
      <c r="D42" s="2">
        <v>130405131</v>
      </c>
      <c r="E42" t="s">
        <v>14</v>
      </c>
      <c r="F42" t="s">
        <v>16</v>
      </c>
      <c r="G42" t="s">
        <v>118</v>
      </c>
      <c r="H42" t="s">
        <v>133</v>
      </c>
      <c r="I42" s="2">
        <v>793250</v>
      </c>
      <c r="J42" s="2">
        <v>793250</v>
      </c>
      <c r="K42" s="2">
        <v>1752021</v>
      </c>
      <c r="L42" s="2">
        <v>131198381</v>
      </c>
      <c r="M42" t="s">
        <v>134</v>
      </c>
    </row>
    <row r="43" spans="1:13" x14ac:dyDescent="0.15">
      <c r="A43">
        <v>42</v>
      </c>
      <c r="B43" t="s">
        <v>135</v>
      </c>
      <c r="D43" s="2">
        <v>4824992871</v>
      </c>
      <c r="E43" t="s">
        <v>14</v>
      </c>
      <c r="F43" t="s">
        <v>16</v>
      </c>
      <c r="G43" t="s">
        <v>118</v>
      </c>
      <c r="H43" t="s">
        <v>136</v>
      </c>
      <c r="I43" s="2">
        <v>6536272</v>
      </c>
      <c r="J43" s="2">
        <v>6536272</v>
      </c>
      <c r="K43" s="2">
        <v>5739253</v>
      </c>
      <c r="L43" s="2">
        <v>4831529143</v>
      </c>
      <c r="M43" t="s">
        <v>137</v>
      </c>
    </row>
    <row r="44" spans="1:13" x14ac:dyDescent="0.15">
      <c r="A44">
        <v>43</v>
      </c>
      <c r="B44" t="s">
        <v>138</v>
      </c>
      <c r="D44" s="2">
        <v>3999448905</v>
      </c>
      <c r="E44" t="s">
        <v>14</v>
      </c>
      <c r="F44" t="s">
        <v>16</v>
      </c>
      <c r="G44" t="s">
        <v>118</v>
      </c>
      <c r="H44" t="s">
        <v>139</v>
      </c>
      <c r="I44" s="2">
        <v>90423234</v>
      </c>
      <c r="J44" s="2">
        <v>90423234</v>
      </c>
      <c r="K44" s="2">
        <v>18725047</v>
      </c>
      <c r="L44" s="2">
        <v>4089872139</v>
      </c>
      <c r="M44" t="s">
        <v>140</v>
      </c>
    </row>
    <row r="45" spans="1:13" x14ac:dyDescent="0.15">
      <c r="A45">
        <v>44</v>
      </c>
      <c r="B45" t="s">
        <v>141</v>
      </c>
      <c r="C45" s="2">
        <v>105020051</v>
      </c>
      <c r="E45" t="s">
        <v>14</v>
      </c>
      <c r="F45" t="s">
        <v>16</v>
      </c>
      <c r="G45" t="s">
        <v>142</v>
      </c>
      <c r="I45" s="2">
        <v>115053623</v>
      </c>
      <c r="J45" s="2">
        <v>1950000</v>
      </c>
      <c r="K45" s="2">
        <v>10033572</v>
      </c>
      <c r="L45" s="2">
        <v>10033572</v>
      </c>
      <c r="M45" t="s">
        <v>143</v>
      </c>
    </row>
    <row r="46" spans="1:13" x14ac:dyDescent="0.15">
      <c r="A46">
        <v>45</v>
      </c>
      <c r="B46" t="s">
        <v>144</v>
      </c>
      <c r="C46" s="2">
        <v>105020051</v>
      </c>
      <c r="E46" t="s">
        <v>14</v>
      </c>
      <c r="F46" t="s">
        <v>16</v>
      </c>
      <c r="G46" t="s">
        <v>142</v>
      </c>
      <c r="H46" t="s">
        <v>142</v>
      </c>
      <c r="I46" s="2">
        <v>115053623</v>
      </c>
      <c r="J46" s="2">
        <v>1950000</v>
      </c>
      <c r="K46" s="2">
        <v>10033572</v>
      </c>
      <c r="L46" s="2">
        <v>10033572</v>
      </c>
      <c r="M46" t="s">
        <v>145</v>
      </c>
    </row>
    <row r="47" spans="1:13" x14ac:dyDescent="0.15">
      <c r="A47">
        <v>46</v>
      </c>
      <c r="B47" t="s">
        <v>146</v>
      </c>
      <c r="D47" s="2">
        <v>65735047</v>
      </c>
      <c r="E47" t="s">
        <v>14</v>
      </c>
      <c r="F47" t="s">
        <v>16</v>
      </c>
      <c r="G47" t="s">
        <v>147</v>
      </c>
      <c r="I47" s="2">
        <v>9531893</v>
      </c>
      <c r="J47" s="2">
        <v>9531893</v>
      </c>
      <c r="K47" s="2">
        <v>723820</v>
      </c>
      <c r="L47" s="2">
        <v>75266940</v>
      </c>
      <c r="M47" t="s">
        <v>148</v>
      </c>
    </row>
    <row r="48" spans="1:13" x14ac:dyDescent="0.15">
      <c r="A48">
        <v>47</v>
      </c>
      <c r="B48" t="s">
        <v>149</v>
      </c>
      <c r="D48" s="2">
        <v>65735047</v>
      </c>
      <c r="E48" t="s">
        <v>14</v>
      </c>
      <c r="F48" t="s">
        <v>16</v>
      </c>
      <c r="G48" t="s">
        <v>147</v>
      </c>
      <c r="H48" t="s">
        <v>147</v>
      </c>
      <c r="I48" s="2">
        <v>9531893</v>
      </c>
      <c r="J48" s="2">
        <v>9531893</v>
      </c>
      <c r="K48" s="2">
        <v>723820</v>
      </c>
      <c r="L48" s="2">
        <v>75266940</v>
      </c>
      <c r="M48" t="s">
        <v>150</v>
      </c>
    </row>
    <row r="49" spans="1:13" x14ac:dyDescent="0.15">
      <c r="A49">
        <v>48</v>
      </c>
      <c r="B49" t="s">
        <v>151</v>
      </c>
      <c r="C49" s="2">
        <v>191074317</v>
      </c>
      <c r="E49" t="s">
        <v>14</v>
      </c>
      <c r="F49" t="s">
        <v>16</v>
      </c>
      <c r="G49" t="s">
        <v>152</v>
      </c>
      <c r="I49" s="2">
        <v>201597261</v>
      </c>
      <c r="J49" s="2">
        <v>10294440</v>
      </c>
      <c r="K49" s="2">
        <v>10522944</v>
      </c>
      <c r="L49" s="2">
        <v>10522944</v>
      </c>
      <c r="M49" t="s">
        <v>153</v>
      </c>
    </row>
    <row r="50" spans="1:13" x14ac:dyDescent="0.15">
      <c r="A50">
        <v>49</v>
      </c>
      <c r="B50" t="s">
        <v>154</v>
      </c>
      <c r="C50" s="2">
        <v>191074317</v>
      </c>
      <c r="E50" t="s">
        <v>14</v>
      </c>
      <c r="F50" t="s">
        <v>16</v>
      </c>
      <c r="G50" t="s">
        <v>152</v>
      </c>
      <c r="H50" t="s">
        <v>152</v>
      </c>
      <c r="I50" s="2">
        <v>201597261</v>
      </c>
      <c r="J50" s="2">
        <v>10294440</v>
      </c>
      <c r="K50" s="2">
        <v>10522944</v>
      </c>
      <c r="L50" s="2">
        <v>10522944</v>
      </c>
      <c r="M50" t="s">
        <v>155</v>
      </c>
    </row>
    <row r="51" spans="1:13" x14ac:dyDescent="0.15">
      <c r="A51">
        <v>50</v>
      </c>
      <c r="B51" t="s">
        <v>156</v>
      </c>
      <c r="D51" s="2">
        <v>118306283</v>
      </c>
      <c r="E51" t="s">
        <v>14</v>
      </c>
      <c r="F51" t="s">
        <v>16</v>
      </c>
      <c r="G51" t="s">
        <v>157</v>
      </c>
      <c r="I51" s="2">
        <v>9921695</v>
      </c>
      <c r="J51" s="2">
        <v>9921695</v>
      </c>
      <c r="K51" s="2">
        <v>1142874</v>
      </c>
      <c r="L51" s="2">
        <v>128227978</v>
      </c>
      <c r="M51" t="s">
        <v>158</v>
      </c>
    </row>
    <row r="52" spans="1:13" x14ac:dyDescent="0.15">
      <c r="A52">
        <v>51</v>
      </c>
      <c r="B52" t="s">
        <v>159</v>
      </c>
      <c r="D52" s="2">
        <v>118306283</v>
      </c>
      <c r="E52" t="s">
        <v>14</v>
      </c>
      <c r="F52" t="s">
        <v>16</v>
      </c>
      <c r="G52" t="s">
        <v>157</v>
      </c>
      <c r="H52" t="s">
        <v>157</v>
      </c>
      <c r="I52" s="2">
        <v>9921695</v>
      </c>
      <c r="J52" s="2">
        <v>9921695</v>
      </c>
      <c r="K52" s="2">
        <v>1142874</v>
      </c>
      <c r="L52" s="2">
        <v>128227978</v>
      </c>
      <c r="M52" t="s">
        <v>160</v>
      </c>
    </row>
    <row r="53" spans="1:13" x14ac:dyDescent="0.15">
      <c r="A53">
        <v>52</v>
      </c>
      <c r="B53" t="s">
        <v>161</v>
      </c>
      <c r="C53" s="2">
        <v>812881431</v>
      </c>
      <c r="E53" t="s">
        <v>14</v>
      </c>
      <c r="F53" t="s">
        <v>16</v>
      </c>
      <c r="G53" t="s">
        <v>162</v>
      </c>
      <c r="I53" s="2">
        <v>1929694611</v>
      </c>
      <c r="J53" s="2">
        <v>914575351</v>
      </c>
      <c r="K53" s="2">
        <v>1116761251</v>
      </c>
      <c r="L53" s="2">
        <v>1116813180</v>
      </c>
      <c r="M53" t="s">
        <v>163</v>
      </c>
    </row>
    <row r="54" spans="1:13" x14ac:dyDescent="0.15">
      <c r="A54">
        <v>53</v>
      </c>
      <c r="B54" t="s">
        <v>164</v>
      </c>
      <c r="E54" t="s">
        <v>14</v>
      </c>
      <c r="F54" t="s">
        <v>16</v>
      </c>
      <c r="G54" t="s">
        <v>162</v>
      </c>
      <c r="H54" t="s">
        <v>165</v>
      </c>
      <c r="I54" s="2">
        <v>75316489</v>
      </c>
      <c r="J54" s="2">
        <v>10595613</v>
      </c>
      <c r="K54" s="2">
        <v>75264560</v>
      </c>
      <c r="L54" s="2">
        <v>75316489</v>
      </c>
      <c r="M54" t="s">
        <v>166</v>
      </c>
    </row>
    <row r="55" spans="1:13" x14ac:dyDescent="0.15">
      <c r="A55">
        <v>54</v>
      </c>
      <c r="B55" t="s">
        <v>167</v>
      </c>
      <c r="C55" s="2">
        <v>451813477</v>
      </c>
      <c r="E55" t="s">
        <v>14</v>
      </c>
      <c r="F55" t="s">
        <v>16</v>
      </c>
      <c r="G55" t="s">
        <v>162</v>
      </c>
      <c r="H55" t="s">
        <v>168</v>
      </c>
      <c r="I55" s="2">
        <v>645872573</v>
      </c>
      <c r="J55" s="2">
        <v>388635319</v>
      </c>
      <c r="K55" s="2">
        <v>194059096</v>
      </c>
      <c r="L55" s="2">
        <v>194059096</v>
      </c>
      <c r="M55" t="s">
        <v>169</v>
      </c>
    </row>
    <row r="56" spans="1:13" x14ac:dyDescent="0.15">
      <c r="A56">
        <v>55</v>
      </c>
      <c r="B56" t="s">
        <v>170</v>
      </c>
      <c r="C56" s="2">
        <v>361067954</v>
      </c>
      <c r="E56" t="s">
        <v>14</v>
      </c>
      <c r="F56" t="s">
        <v>16</v>
      </c>
      <c r="G56" t="s">
        <v>162</v>
      </c>
      <c r="H56" t="s">
        <v>171</v>
      </c>
      <c r="I56" s="2">
        <v>1137382200</v>
      </c>
      <c r="J56" s="2">
        <v>497689498</v>
      </c>
      <c r="K56" s="2">
        <v>776314246</v>
      </c>
      <c r="L56" s="2">
        <v>776314246</v>
      </c>
      <c r="M56" t="s">
        <v>172</v>
      </c>
    </row>
    <row r="57" spans="1:13" x14ac:dyDescent="0.15">
      <c r="A57">
        <v>56</v>
      </c>
      <c r="B57" t="s">
        <v>173</v>
      </c>
      <c r="E57" t="s">
        <v>14</v>
      </c>
      <c r="F57" t="s">
        <v>16</v>
      </c>
      <c r="G57" t="s">
        <v>162</v>
      </c>
      <c r="H57" t="s">
        <v>174</v>
      </c>
      <c r="I57" s="2">
        <v>17009349</v>
      </c>
      <c r="J57" s="2">
        <v>2304921</v>
      </c>
      <c r="K57" s="2">
        <v>17009349</v>
      </c>
      <c r="L57" s="2">
        <v>17009349</v>
      </c>
      <c r="M57" t="s">
        <v>175</v>
      </c>
    </row>
    <row r="58" spans="1:13" x14ac:dyDescent="0.15">
      <c r="A58">
        <v>57</v>
      </c>
      <c r="B58" t="s">
        <v>176</v>
      </c>
      <c r="E58" t="s">
        <v>14</v>
      </c>
      <c r="F58" t="s">
        <v>16</v>
      </c>
      <c r="G58" t="s">
        <v>162</v>
      </c>
      <c r="H58" t="s">
        <v>177</v>
      </c>
      <c r="I58" s="2">
        <v>33275000</v>
      </c>
      <c r="J58" s="2">
        <v>14000000</v>
      </c>
      <c r="K58" s="2">
        <v>33275000</v>
      </c>
      <c r="L58" s="2">
        <v>33275000</v>
      </c>
      <c r="M58" t="s">
        <v>178</v>
      </c>
    </row>
    <row r="59" spans="1:13" x14ac:dyDescent="0.15">
      <c r="A59">
        <v>58</v>
      </c>
      <c r="B59" t="s">
        <v>179</v>
      </c>
      <c r="E59" t="s">
        <v>14</v>
      </c>
      <c r="F59" t="s">
        <v>16</v>
      </c>
      <c r="G59" t="s">
        <v>162</v>
      </c>
      <c r="H59" t="s">
        <v>180</v>
      </c>
      <c r="I59" s="2">
        <v>18360000</v>
      </c>
      <c r="J59" s="2">
        <v>0</v>
      </c>
      <c r="K59" s="2">
        <v>18360000</v>
      </c>
      <c r="L59" s="2">
        <v>18360000</v>
      </c>
      <c r="M59" t="s">
        <v>181</v>
      </c>
    </row>
    <row r="60" spans="1:13" x14ac:dyDescent="0.15">
      <c r="A60">
        <v>59</v>
      </c>
      <c r="B60" t="s">
        <v>182</v>
      </c>
      <c r="E60" t="s">
        <v>14</v>
      </c>
      <c r="F60" t="s">
        <v>16</v>
      </c>
      <c r="G60" t="s">
        <v>162</v>
      </c>
      <c r="H60" t="s">
        <v>183</v>
      </c>
      <c r="I60" s="2">
        <v>2479000</v>
      </c>
      <c r="J60" s="2">
        <v>1350000</v>
      </c>
      <c r="K60" s="2">
        <v>2479000</v>
      </c>
      <c r="L60" s="2">
        <v>2479000</v>
      </c>
      <c r="M60" t="s">
        <v>184</v>
      </c>
    </row>
    <row r="61" spans="1:13" x14ac:dyDescent="0.15">
      <c r="A61">
        <v>60</v>
      </c>
      <c r="B61" t="s">
        <v>185</v>
      </c>
      <c r="C61" s="2">
        <v>20171485460</v>
      </c>
      <c r="E61" t="s">
        <v>14</v>
      </c>
      <c r="F61" t="s">
        <v>186</v>
      </c>
      <c r="I61" s="2">
        <v>20943846254</v>
      </c>
      <c r="J61" s="2">
        <v>0</v>
      </c>
      <c r="K61" s="2">
        <v>64363396</v>
      </c>
      <c r="L61" s="2">
        <v>772360794</v>
      </c>
      <c r="M61" t="s">
        <v>187</v>
      </c>
    </row>
    <row r="62" spans="1:13" x14ac:dyDescent="0.15">
      <c r="A62">
        <v>61</v>
      </c>
      <c r="B62" t="s">
        <v>188</v>
      </c>
      <c r="C62" s="2">
        <v>18951681124</v>
      </c>
      <c r="E62" t="s">
        <v>14</v>
      </c>
      <c r="F62" t="s">
        <v>186</v>
      </c>
      <c r="G62" t="s">
        <v>189</v>
      </c>
      <c r="I62" s="2">
        <v>19631620826</v>
      </c>
      <c r="J62" s="2">
        <v>0</v>
      </c>
      <c r="K62" s="2">
        <v>56661639</v>
      </c>
      <c r="L62" s="2">
        <v>679939702</v>
      </c>
      <c r="M62" t="s">
        <v>190</v>
      </c>
    </row>
    <row r="63" spans="1:13" x14ac:dyDescent="0.15">
      <c r="A63">
        <v>62</v>
      </c>
      <c r="B63" t="s">
        <v>191</v>
      </c>
      <c r="C63" s="2">
        <v>12224122709</v>
      </c>
      <c r="E63" t="s">
        <v>14</v>
      </c>
      <c r="F63" t="s">
        <v>186</v>
      </c>
      <c r="G63" t="s">
        <v>189</v>
      </c>
      <c r="H63" t="s">
        <v>192</v>
      </c>
      <c r="I63" s="2">
        <v>12691377536</v>
      </c>
      <c r="J63" s="2">
        <v>0</v>
      </c>
      <c r="K63" s="2">
        <v>38937900</v>
      </c>
      <c r="L63" s="2">
        <v>467254827</v>
      </c>
      <c r="M63" t="s">
        <v>193</v>
      </c>
    </row>
    <row r="64" spans="1:13" x14ac:dyDescent="0.15">
      <c r="A64">
        <v>63</v>
      </c>
      <c r="B64" t="s">
        <v>194</v>
      </c>
      <c r="C64" s="2">
        <v>6727558415</v>
      </c>
      <c r="E64" t="s">
        <v>14</v>
      </c>
      <c r="F64" t="s">
        <v>186</v>
      </c>
      <c r="G64" t="s">
        <v>189</v>
      </c>
      <c r="H64" t="s">
        <v>195</v>
      </c>
      <c r="I64" s="2">
        <v>6940243290</v>
      </c>
      <c r="J64" s="2">
        <v>0</v>
      </c>
      <c r="K64" s="2">
        <v>17723739</v>
      </c>
      <c r="L64" s="2">
        <v>212684875</v>
      </c>
      <c r="M64" t="s">
        <v>196</v>
      </c>
    </row>
    <row r="65" spans="1:13" x14ac:dyDescent="0.15">
      <c r="A65">
        <v>64</v>
      </c>
      <c r="B65" t="s">
        <v>197</v>
      </c>
      <c r="C65" s="2">
        <v>31823175</v>
      </c>
      <c r="E65" t="s">
        <v>14</v>
      </c>
      <c r="F65" t="s">
        <v>186</v>
      </c>
      <c r="G65" t="s">
        <v>198</v>
      </c>
      <c r="I65" s="2">
        <v>63646349</v>
      </c>
      <c r="J65" s="2">
        <v>0</v>
      </c>
      <c r="K65" s="2">
        <v>2651931</v>
      </c>
      <c r="L65" s="2">
        <v>31823174</v>
      </c>
      <c r="M65" t="s">
        <v>199</v>
      </c>
    </row>
    <row r="66" spans="1:13" x14ac:dyDescent="0.15">
      <c r="A66">
        <v>65</v>
      </c>
      <c r="B66" t="s">
        <v>200</v>
      </c>
      <c r="C66" s="2">
        <v>31823175</v>
      </c>
      <c r="E66" t="s">
        <v>14</v>
      </c>
      <c r="F66" t="s">
        <v>186</v>
      </c>
      <c r="G66" t="s">
        <v>198</v>
      </c>
      <c r="H66" t="s">
        <v>201</v>
      </c>
      <c r="I66" s="2">
        <v>63646349</v>
      </c>
      <c r="J66" s="2">
        <v>0</v>
      </c>
      <c r="K66" s="2">
        <v>2651931</v>
      </c>
      <c r="L66" s="2">
        <v>31823174</v>
      </c>
      <c r="M66" t="s">
        <v>202</v>
      </c>
    </row>
    <row r="67" spans="1:13" x14ac:dyDescent="0.15">
      <c r="A67">
        <v>66</v>
      </c>
      <c r="B67" t="s">
        <v>203</v>
      </c>
      <c r="C67" s="2">
        <v>1187981161</v>
      </c>
      <c r="E67" t="s">
        <v>14</v>
      </c>
      <c r="F67" t="s">
        <v>186</v>
      </c>
      <c r="G67" t="s">
        <v>204</v>
      </c>
      <c r="I67" s="2">
        <v>1248579079</v>
      </c>
      <c r="J67" s="2">
        <v>0</v>
      </c>
      <c r="K67" s="2">
        <v>5049826</v>
      </c>
      <c r="L67" s="2">
        <v>60597918</v>
      </c>
      <c r="M67" t="s">
        <v>205</v>
      </c>
    </row>
    <row r="68" spans="1:13" x14ac:dyDescent="0.15">
      <c r="A68">
        <v>67</v>
      </c>
      <c r="B68" t="s">
        <v>206</v>
      </c>
      <c r="C68" s="2">
        <v>1187981161</v>
      </c>
      <c r="E68" t="s">
        <v>14</v>
      </c>
      <c r="F68" t="s">
        <v>186</v>
      </c>
      <c r="G68" t="s">
        <v>204</v>
      </c>
      <c r="H68" t="s">
        <v>204</v>
      </c>
      <c r="I68" s="2">
        <v>1248579079</v>
      </c>
      <c r="J68" s="2">
        <v>0</v>
      </c>
      <c r="K68" s="2">
        <v>5049826</v>
      </c>
      <c r="L68" s="2">
        <v>60597918</v>
      </c>
      <c r="M68" t="s">
        <v>207</v>
      </c>
    </row>
    <row r="69" spans="1:13" x14ac:dyDescent="0.15">
      <c r="A69">
        <v>68</v>
      </c>
      <c r="B69" t="s">
        <v>208</v>
      </c>
      <c r="C69" s="2">
        <v>3175000</v>
      </c>
      <c r="E69" t="s">
        <v>14</v>
      </c>
      <c r="F69" t="s">
        <v>209</v>
      </c>
      <c r="I69" s="2">
        <v>3175000</v>
      </c>
      <c r="J69" s="2">
        <v>0</v>
      </c>
      <c r="K69" s="2">
        <v>0</v>
      </c>
      <c r="L69" s="2">
        <v>0</v>
      </c>
      <c r="M69" t="s">
        <v>210</v>
      </c>
    </row>
    <row r="70" spans="1:13" x14ac:dyDescent="0.15">
      <c r="A70">
        <v>69</v>
      </c>
      <c r="B70" t="s">
        <v>211</v>
      </c>
      <c r="C70" s="2">
        <v>3175000</v>
      </c>
      <c r="E70" t="s">
        <v>14</v>
      </c>
      <c r="F70" t="s">
        <v>209</v>
      </c>
      <c r="G70" t="s">
        <v>212</v>
      </c>
      <c r="I70" s="2">
        <v>3175000</v>
      </c>
      <c r="J70" s="2">
        <v>0</v>
      </c>
      <c r="K70" s="2">
        <v>0</v>
      </c>
      <c r="L70" s="2">
        <v>0</v>
      </c>
      <c r="M70" t="s">
        <v>213</v>
      </c>
    </row>
    <row r="71" spans="1:13" x14ac:dyDescent="0.15">
      <c r="A71">
        <v>70</v>
      </c>
      <c r="B71" t="s">
        <v>214</v>
      </c>
      <c r="C71" s="2">
        <v>3175000</v>
      </c>
      <c r="E71" t="s">
        <v>14</v>
      </c>
      <c r="F71" t="s">
        <v>209</v>
      </c>
      <c r="G71" t="s">
        <v>212</v>
      </c>
      <c r="H71" t="s">
        <v>212</v>
      </c>
      <c r="I71" s="2">
        <v>3175000</v>
      </c>
      <c r="J71" s="2">
        <v>0</v>
      </c>
      <c r="K71" s="2">
        <v>0</v>
      </c>
      <c r="L71" s="2">
        <v>0</v>
      </c>
      <c r="M71" t="s">
        <v>215</v>
      </c>
    </row>
    <row r="72" spans="1:13" x14ac:dyDescent="0.15">
      <c r="A72">
        <v>71</v>
      </c>
      <c r="B72" t="s">
        <v>216</v>
      </c>
      <c r="E72" t="s">
        <v>14</v>
      </c>
      <c r="F72" t="s">
        <v>217</v>
      </c>
      <c r="I72" s="2">
        <v>765696750</v>
      </c>
      <c r="J72" s="2">
        <v>0</v>
      </c>
      <c r="K72" s="2">
        <v>0</v>
      </c>
      <c r="L72" s="2">
        <v>765696750</v>
      </c>
      <c r="M72" t="s">
        <v>218</v>
      </c>
    </row>
    <row r="73" spans="1:13" x14ac:dyDescent="0.15">
      <c r="A73">
        <v>72</v>
      </c>
      <c r="B73" t="s">
        <v>219</v>
      </c>
      <c r="E73" t="s">
        <v>14</v>
      </c>
      <c r="F73" t="s">
        <v>217</v>
      </c>
      <c r="G73" t="s">
        <v>217</v>
      </c>
      <c r="I73" s="2">
        <v>765696750</v>
      </c>
      <c r="J73" s="2">
        <v>0</v>
      </c>
      <c r="K73" s="2">
        <v>0</v>
      </c>
      <c r="L73" s="2">
        <v>765696750</v>
      </c>
      <c r="M73" t="s">
        <v>220</v>
      </c>
    </row>
    <row r="74" spans="1:13" x14ac:dyDescent="0.15">
      <c r="A74">
        <v>73</v>
      </c>
      <c r="B74" t="s">
        <v>221</v>
      </c>
      <c r="E74" t="s">
        <v>14</v>
      </c>
      <c r="F74" t="s">
        <v>217</v>
      </c>
      <c r="G74" t="s">
        <v>217</v>
      </c>
      <c r="H74" t="s">
        <v>217</v>
      </c>
      <c r="I74" s="2">
        <v>765696750</v>
      </c>
      <c r="J74" s="2">
        <v>0</v>
      </c>
      <c r="K74" s="2">
        <v>0</v>
      </c>
      <c r="L74" s="2">
        <v>765696750</v>
      </c>
      <c r="M74" t="s">
        <v>222</v>
      </c>
    </row>
    <row r="75" spans="1:13" x14ac:dyDescent="0.15">
      <c r="A75">
        <v>74</v>
      </c>
      <c r="B75" t="s">
        <v>223</v>
      </c>
      <c r="C75" s="2">
        <v>7782089400</v>
      </c>
      <c r="E75" t="s">
        <v>224</v>
      </c>
      <c r="I75" s="2">
        <v>31704935667</v>
      </c>
      <c r="J75" s="2">
        <v>3092930359</v>
      </c>
      <c r="K75" s="2">
        <v>4728542980</v>
      </c>
      <c r="L75" s="2">
        <v>23922846267</v>
      </c>
      <c r="M75" t="s">
        <v>224</v>
      </c>
    </row>
    <row r="76" spans="1:13" x14ac:dyDescent="0.15">
      <c r="A76">
        <v>75</v>
      </c>
      <c r="B76" t="s">
        <v>225</v>
      </c>
      <c r="C76" s="2">
        <v>6727379712</v>
      </c>
      <c r="E76" t="s">
        <v>224</v>
      </c>
      <c r="F76" t="s">
        <v>226</v>
      </c>
      <c r="I76" s="2">
        <v>20364226724</v>
      </c>
      <c r="J76" s="2">
        <v>1603060473</v>
      </c>
      <c r="K76" s="2">
        <v>2596499079</v>
      </c>
      <c r="L76" s="2">
        <v>13636847012</v>
      </c>
      <c r="M76" t="s">
        <v>227</v>
      </c>
    </row>
    <row r="77" spans="1:13" x14ac:dyDescent="0.15">
      <c r="A77">
        <v>76</v>
      </c>
      <c r="B77" t="s">
        <v>228</v>
      </c>
      <c r="C77" s="2">
        <v>6727379712</v>
      </c>
      <c r="E77" t="s">
        <v>224</v>
      </c>
      <c r="F77" t="s">
        <v>226</v>
      </c>
      <c r="G77" t="s">
        <v>226</v>
      </c>
      <c r="I77" s="2">
        <v>20364226724</v>
      </c>
      <c r="J77" s="2">
        <v>1603060473</v>
      </c>
      <c r="K77" s="2">
        <v>2596499079</v>
      </c>
      <c r="L77" s="2">
        <v>13636847012</v>
      </c>
      <c r="M77" t="s">
        <v>229</v>
      </c>
    </row>
    <row r="78" spans="1:13" x14ac:dyDescent="0.15">
      <c r="A78">
        <v>77</v>
      </c>
      <c r="B78" t="s">
        <v>230</v>
      </c>
      <c r="C78" s="2">
        <v>6727379712</v>
      </c>
      <c r="E78" t="s">
        <v>224</v>
      </c>
      <c r="F78" t="s">
        <v>226</v>
      </c>
      <c r="G78" t="s">
        <v>226</v>
      </c>
      <c r="H78" t="s">
        <v>226</v>
      </c>
      <c r="I78" s="2">
        <v>20364226724</v>
      </c>
      <c r="J78" s="2">
        <v>1603060473</v>
      </c>
      <c r="K78" s="2">
        <v>2596499079</v>
      </c>
      <c r="L78" s="2">
        <v>13636847012</v>
      </c>
      <c r="M78" t="s">
        <v>231</v>
      </c>
    </row>
    <row r="79" spans="1:13" x14ac:dyDescent="0.15">
      <c r="A79">
        <v>78</v>
      </c>
      <c r="B79" t="s">
        <v>232</v>
      </c>
      <c r="C79" s="2">
        <v>787555565</v>
      </c>
      <c r="E79" t="s">
        <v>224</v>
      </c>
      <c r="F79" t="s">
        <v>233</v>
      </c>
      <c r="I79" s="2">
        <v>9661606120</v>
      </c>
      <c r="J79" s="2">
        <v>1159345625</v>
      </c>
      <c r="K79" s="2">
        <v>1181219092</v>
      </c>
      <c r="L79" s="2">
        <v>8874050555</v>
      </c>
      <c r="M79" t="s">
        <v>234</v>
      </c>
    </row>
    <row r="80" spans="1:13" x14ac:dyDescent="0.15">
      <c r="A80">
        <v>79</v>
      </c>
      <c r="B80" t="s">
        <v>235</v>
      </c>
      <c r="C80" s="2">
        <v>705407085</v>
      </c>
      <c r="E80" t="s">
        <v>224</v>
      </c>
      <c r="F80" t="s">
        <v>233</v>
      </c>
      <c r="G80" t="s">
        <v>236</v>
      </c>
      <c r="I80" s="2">
        <v>8531063605</v>
      </c>
      <c r="J80" s="2">
        <v>637087636</v>
      </c>
      <c r="K80" s="2">
        <v>712152417</v>
      </c>
      <c r="L80" s="2">
        <v>7825656520</v>
      </c>
      <c r="M80" t="s">
        <v>237</v>
      </c>
    </row>
    <row r="81" spans="1:13" x14ac:dyDescent="0.15">
      <c r="A81">
        <v>80</v>
      </c>
      <c r="B81" t="s">
        <v>238</v>
      </c>
      <c r="C81" s="2">
        <v>705167145</v>
      </c>
      <c r="E81" t="s">
        <v>224</v>
      </c>
      <c r="F81" t="s">
        <v>233</v>
      </c>
      <c r="G81" t="s">
        <v>236</v>
      </c>
      <c r="H81" t="s">
        <v>239</v>
      </c>
      <c r="I81" s="2">
        <v>8512625092</v>
      </c>
      <c r="J81" s="2">
        <v>634455646</v>
      </c>
      <c r="K81" s="2">
        <v>708739748</v>
      </c>
      <c r="L81" s="2">
        <v>7807457947</v>
      </c>
      <c r="M81" t="s">
        <v>240</v>
      </c>
    </row>
    <row r="82" spans="1:13" x14ac:dyDescent="0.15">
      <c r="A82">
        <v>81</v>
      </c>
      <c r="B82" t="s">
        <v>241</v>
      </c>
      <c r="E82" t="s">
        <v>224</v>
      </c>
      <c r="F82" t="s">
        <v>233</v>
      </c>
      <c r="G82" t="s">
        <v>236</v>
      </c>
      <c r="H82" t="s">
        <v>242</v>
      </c>
      <c r="I82" s="2">
        <v>7108340</v>
      </c>
      <c r="J82" s="2">
        <v>1258400</v>
      </c>
      <c r="K82" s="2">
        <v>2126300</v>
      </c>
      <c r="L82" s="2">
        <v>7108340</v>
      </c>
      <c r="M82" t="s">
        <v>243</v>
      </c>
    </row>
    <row r="83" spans="1:13" x14ac:dyDescent="0.15">
      <c r="A83">
        <v>82</v>
      </c>
      <c r="B83" t="s">
        <v>244</v>
      </c>
      <c r="C83" s="2">
        <v>239940</v>
      </c>
      <c r="E83" t="s">
        <v>224</v>
      </c>
      <c r="F83" t="s">
        <v>233</v>
      </c>
      <c r="G83" t="s">
        <v>236</v>
      </c>
      <c r="H83" t="s">
        <v>245</v>
      </c>
      <c r="I83" s="2">
        <v>2886153</v>
      </c>
      <c r="J83" s="2">
        <v>707190</v>
      </c>
      <c r="K83" s="2">
        <v>619969</v>
      </c>
      <c r="L83" s="2">
        <v>2646213</v>
      </c>
      <c r="M83" t="s">
        <v>246</v>
      </c>
    </row>
    <row r="84" spans="1:13" x14ac:dyDescent="0.15">
      <c r="A84">
        <v>83</v>
      </c>
      <c r="B84" t="s">
        <v>247</v>
      </c>
      <c r="E84" t="s">
        <v>224</v>
      </c>
      <c r="F84" t="s">
        <v>233</v>
      </c>
      <c r="G84" t="s">
        <v>236</v>
      </c>
      <c r="H84" t="s">
        <v>248</v>
      </c>
      <c r="I84" s="2">
        <v>8444020</v>
      </c>
      <c r="J84" s="2">
        <v>666400</v>
      </c>
      <c r="K84" s="2">
        <v>666400</v>
      </c>
      <c r="L84" s="2">
        <v>8444020</v>
      </c>
      <c r="M84" t="s">
        <v>249</v>
      </c>
    </row>
    <row r="85" spans="1:13" x14ac:dyDescent="0.15">
      <c r="A85">
        <v>84</v>
      </c>
      <c r="B85" t="s">
        <v>250</v>
      </c>
      <c r="C85" s="2">
        <v>80257580</v>
      </c>
      <c r="E85" t="s">
        <v>224</v>
      </c>
      <c r="F85" t="s">
        <v>233</v>
      </c>
      <c r="G85" t="s">
        <v>251</v>
      </c>
      <c r="I85" s="2">
        <v>186399349</v>
      </c>
      <c r="J85" s="2">
        <v>117453713</v>
      </c>
      <c r="K85" s="2">
        <v>49049399</v>
      </c>
      <c r="L85" s="2">
        <v>106141769</v>
      </c>
      <c r="M85" t="s">
        <v>252</v>
      </c>
    </row>
    <row r="86" spans="1:13" x14ac:dyDescent="0.15">
      <c r="A86">
        <v>85</v>
      </c>
      <c r="B86" t="s">
        <v>253</v>
      </c>
      <c r="C86" s="2">
        <v>252326</v>
      </c>
      <c r="E86" t="s">
        <v>224</v>
      </c>
      <c r="F86" t="s">
        <v>233</v>
      </c>
      <c r="G86" t="s">
        <v>251</v>
      </c>
      <c r="H86" t="s">
        <v>254</v>
      </c>
      <c r="I86" s="2">
        <v>252326</v>
      </c>
      <c r="J86" s="2">
        <v>252326</v>
      </c>
      <c r="K86" s="2">
        <v>0</v>
      </c>
      <c r="L86" s="2">
        <v>0</v>
      </c>
      <c r="M86" t="s">
        <v>255</v>
      </c>
    </row>
    <row r="87" spans="1:13" x14ac:dyDescent="0.15">
      <c r="A87">
        <v>86</v>
      </c>
      <c r="B87" t="s">
        <v>256</v>
      </c>
      <c r="C87" s="2">
        <v>22157642</v>
      </c>
      <c r="E87" t="s">
        <v>224</v>
      </c>
      <c r="F87" t="s">
        <v>233</v>
      </c>
      <c r="G87" t="s">
        <v>251</v>
      </c>
      <c r="H87" t="s">
        <v>257</v>
      </c>
      <c r="I87" s="2">
        <v>111869164</v>
      </c>
      <c r="J87" s="2">
        <v>48285464</v>
      </c>
      <c r="K87" s="2">
        <v>37937822</v>
      </c>
      <c r="L87" s="2">
        <v>89711522</v>
      </c>
      <c r="M87" t="s">
        <v>258</v>
      </c>
    </row>
    <row r="88" spans="1:13" x14ac:dyDescent="0.15">
      <c r="A88">
        <v>87</v>
      </c>
      <c r="B88" t="s">
        <v>259</v>
      </c>
      <c r="C88" s="2">
        <v>57424500</v>
      </c>
      <c r="E88" t="s">
        <v>224</v>
      </c>
      <c r="F88" t="s">
        <v>233</v>
      </c>
      <c r="G88" t="s">
        <v>251</v>
      </c>
      <c r="H88" t="s">
        <v>260</v>
      </c>
      <c r="I88" s="2">
        <v>57424500</v>
      </c>
      <c r="J88" s="2">
        <v>57424500</v>
      </c>
      <c r="K88" s="2">
        <v>0</v>
      </c>
      <c r="L88" s="2">
        <v>0</v>
      </c>
      <c r="M88" t="s">
        <v>261</v>
      </c>
    </row>
    <row r="89" spans="1:13" x14ac:dyDescent="0.15">
      <c r="A89">
        <v>88</v>
      </c>
      <c r="B89" t="s">
        <v>262</v>
      </c>
      <c r="C89" s="2">
        <v>423112</v>
      </c>
      <c r="E89" t="s">
        <v>224</v>
      </c>
      <c r="F89" t="s">
        <v>233</v>
      </c>
      <c r="G89" t="s">
        <v>251</v>
      </c>
      <c r="H89" t="s">
        <v>263</v>
      </c>
      <c r="I89" s="2">
        <v>16853359</v>
      </c>
      <c r="J89" s="2">
        <v>11491423</v>
      </c>
      <c r="K89" s="2">
        <v>11111577</v>
      </c>
      <c r="L89" s="2">
        <v>16430247</v>
      </c>
      <c r="M89" t="s">
        <v>264</v>
      </c>
    </row>
    <row r="90" spans="1:13" x14ac:dyDescent="0.15">
      <c r="A90">
        <v>89</v>
      </c>
      <c r="B90" t="s">
        <v>265</v>
      </c>
      <c r="E90" t="s">
        <v>224</v>
      </c>
      <c r="F90" t="s">
        <v>233</v>
      </c>
      <c r="G90" t="s">
        <v>266</v>
      </c>
      <c r="I90" s="2">
        <v>77025</v>
      </c>
      <c r="J90" s="2">
        <v>0</v>
      </c>
      <c r="K90" s="2">
        <v>0</v>
      </c>
      <c r="L90" s="2">
        <v>77025</v>
      </c>
      <c r="M90" t="s">
        <v>267</v>
      </c>
    </row>
    <row r="91" spans="1:13" x14ac:dyDescent="0.15">
      <c r="A91">
        <v>90</v>
      </c>
      <c r="B91" t="s">
        <v>268</v>
      </c>
      <c r="E91" t="s">
        <v>224</v>
      </c>
      <c r="F91" t="s">
        <v>233</v>
      </c>
      <c r="G91" t="s">
        <v>266</v>
      </c>
      <c r="H91" t="s">
        <v>269</v>
      </c>
      <c r="I91" s="2">
        <v>77025</v>
      </c>
      <c r="J91" s="2">
        <v>0</v>
      </c>
      <c r="K91" s="2">
        <v>0</v>
      </c>
      <c r="L91" s="2">
        <v>77025</v>
      </c>
      <c r="M91" t="s">
        <v>270</v>
      </c>
    </row>
    <row r="92" spans="1:13" x14ac:dyDescent="0.15">
      <c r="A92">
        <v>91</v>
      </c>
      <c r="B92" t="s">
        <v>271</v>
      </c>
      <c r="C92" s="2">
        <v>1890900</v>
      </c>
      <c r="E92" t="s">
        <v>224</v>
      </c>
      <c r="F92" t="s">
        <v>233</v>
      </c>
      <c r="G92" t="s">
        <v>272</v>
      </c>
      <c r="I92" s="2">
        <v>940361824</v>
      </c>
      <c r="J92" s="2">
        <v>404724373</v>
      </c>
      <c r="K92" s="2">
        <v>416593373</v>
      </c>
      <c r="L92" s="2">
        <v>938470924</v>
      </c>
      <c r="M92" t="s">
        <v>273</v>
      </c>
    </row>
    <row r="93" spans="1:13" x14ac:dyDescent="0.15">
      <c r="A93">
        <v>92</v>
      </c>
      <c r="B93" t="s">
        <v>274</v>
      </c>
      <c r="E93" t="s">
        <v>224</v>
      </c>
      <c r="F93" t="s">
        <v>233</v>
      </c>
      <c r="G93" t="s">
        <v>272</v>
      </c>
      <c r="H93" t="s">
        <v>275</v>
      </c>
      <c r="I93" s="2">
        <v>166800000</v>
      </c>
      <c r="J93" s="2">
        <v>166800000</v>
      </c>
      <c r="K93" s="2">
        <v>166800000</v>
      </c>
      <c r="L93" s="2">
        <v>166800000</v>
      </c>
      <c r="M93" t="s">
        <v>276</v>
      </c>
    </row>
    <row r="94" spans="1:13" x14ac:dyDescent="0.15">
      <c r="A94">
        <v>93</v>
      </c>
      <c r="B94" t="s">
        <v>277</v>
      </c>
      <c r="E94" t="s">
        <v>224</v>
      </c>
      <c r="F94" t="s">
        <v>233</v>
      </c>
      <c r="G94" t="s">
        <v>272</v>
      </c>
      <c r="H94" t="s">
        <v>278</v>
      </c>
      <c r="I94" s="2">
        <v>942840</v>
      </c>
      <c r="J94" s="2">
        <v>0</v>
      </c>
      <c r="K94" s="2">
        <v>0</v>
      </c>
      <c r="L94" s="2">
        <v>942840</v>
      </c>
      <c r="M94" t="s">
        <v>279</v>
      </c>
    </row>
    <row r="95" spans="1:13" x14ac:dyDescent="0.15">
      <c r="A95">
        <v>94</v>
      </c>
      <c r="B95" t="s">
        <v>280</v>
      </c>
      <c r="C95" s="2">
        <v>1890900</v>
      </c>
      <c r="E95" t="s">
        <v>224</v>
      </c>
      <c r="F95" t="s">
        <v>233</v>
      </c>
      <c r="G95" t="s">
        <v>272</v>
      </c>
      <c r="H95" t="s">
        <v>281</v>
      </c>
      <c r="I95" s="2">
        <v>22654600</v>
      </c>
      <c r="J95" s="2">
        <v>1890900</v>
      </c>
      <c r="K95" s="2">
        <v>13759900</v>
      </c>
      <c r="L95" s="2">
        <v>20763700</v>
      </c>
      <c r="M95" t="s">
        <v>282</v>
      </c>
    </row>
    <row r="96" spans="1:13" x14ac:dyDescent="0.15">
      <c r="A96">
        <v>95</v>
      </c>
      <c r="B96" t="s">
        <v>283</v>
      </c>
      <c r="E96" t="s">
        <v>224</v>
      </c>
      <c r="F96" t="s">
        <v>233</v>
      </c>
      <c r="G96" t="s">
        <v>272</v>
      </c>
      <c r="H96" t="s">
        <v>257</v>
      </c>
      <c r="I96" s="2">
        <v>432009064</v>
      </c>
      <c r="J96" s="2">
        <v>212491273</v>
      </c>
      <c r="K96" s="2">
        <v>212491273</v>
      </c>
      <c r="L96" s="2">
        <v>432009064</v>
      </c>
      <c r="M96" t="s">
        <v>258</v>
      </c>
    </row>
    <row r="97" spans="1:13" x14ac:dyDescent="0.15">
      <c r="A97">
        <v>96</v>
      </c>
      <c r="B97" t="s">
        <v>284</v>
      </c>
      <c r="E97" t="s">
        <v>224</v>
      </c>
      <c r="F97" t="s">
        <v>233</v>
      </c>
      <c r="G97" t="s">
        <v>272</v>
      </c>
      <c r="H97" t="s">
        <v>285</v>
      </c>
      <c r="I97" s="2">
        <v>312111320</v>
      </c>
      <c r="J97" s="2">
        <v>22882200</v>
      </c>
      <c r="K97" s="2">
        <v>22882200</v>
      </c>
      <c r="L97" s="2">
        <v>312111320</v>
      </c>
      <c r="M97" t="s">
        <v>286</v>
      </c>
    </row>
    <row r="98" spans="1:13" x14ac:dyDescent="0.15">
      <c r="A98">
        <v>97</v>
      </c>
      <c r="B98" t="s">
        <v>287</v>
      </c>
      <c r="E98" t="s">
        <v>224</v>
      </c>
      <c r="F98" t="s">
        <v>233</v>
      </c>
      <c r="G98" t="s">
        <v>272</v>
      </c>
      <c r="H98" t="s">
        <v>288</v>
      </c>
      <c r="I98" s="2">
        <v>5844000</v>
      </c>
      <c r="J98" s="2">
        <v>660000</v>
      </c>
      <c r="K98" s="2">
        <v>660000</v>
      </c>
      <c r="L98" s="2">
        <v>5844000</v>
      </c>
      <c r="M98" t="s">
        <v>289</v>
      </c>
    </row>
    <row r="99" spans="1:13" x14ac:dyDescent="0.15">
      <c r="A99">
        <v>98</v>
      </c>
      <c r="B99" t="s">
        <v>290</v>
      </c>
      <c r="E99" t="s">
        <v>224</v>
      </c>
      <c r="F99" t="s">
        <v>233</v>
      </c>
      <c r="G99" t="s">
        <v>291</v>
      </c>
      <c r="I99" s="2">
        <v>3704317</v>
      </c>
      <c r="J99" s="2">
        <v>79903</v>
      </c>
      <c r="K99" s="2">
        <v>3423903</v>
      </c>
      <c r="L99" s="2">
        <v>3704317</v>
      </c>
      <c r="M99" t="s">
        <v>292</v>
      </c>
    </row>
    <row r="100" spans="1:13" x14ac:dyDescent="0.15">
      <c r="A100">
        <v>99</v>
      </c>
      <c r="B100" t="s">
        <v>293</v>
      </c>
      <c r="E100" t="s">
        <v>224</v>
      </c>
      <c r="F100" t="s">
        <v>233</v>
      </c>
      <c r="G100" t="s">
        <v>291</v>
      </c>
      <c r="H100" t="s">
        <v>291</v>
      </c>
      <c r="I100" s="2">
        <v>3704317</v>
      </c>
      <c r="J100" s="2">
        <v>79903</v>
      </c>
      <c r="K100" s="2">
        <v>3423903</v>
      </c>
      <c r="L100" s="2">
        <v>3704317</v>
      </c>
      <c r="M100" t="s">
        <v>294</v>
      </c>
    </row>
    <row r="101" spans="1:13" x14ac:dyDescent="0.15">
      <c r="A101">
        <v>100</v>
      </c>
      <c r="B101" t="s">
        <v>295</v>
      </c>
      <c r="D101" s="2">
        <v>46777941</v>
      </c>
      <c r="E101" t="s">
        <v>224</v>
      </c>
      <c r="F101" t="s">
        <v>296</v>
      </c>
      <c r="I101" s="2">
        <v>9416591</v>
      </c>
      <c r="J101" s="2">
        <v>9416591</v>
      </c>
      <c r="K101" s="2">
        <v>10616061</v>
      </c>
      <c r="L101" s="2">
        <v>56194532</v>
      </c>
      <c r="M101" t="s">
        <v>297</v>
      </c>
    </row>
    <row r="102" spans="1:13" x14ac:dyDescent="0.15">
      <c r="A102">
        <v>101</v>
      </c>
      <c r="B102" t="s">
        <v>298</v>
      </c>
      <c r="D102" s="2">
        <v>46777941</v>
      </c>
      <c r="E102" t="s">
        <v>224</v>
      </c>
      <c r="F102" t="s">
        <v>296</v>
      </c>
      <c r="G102" t="s">
        <v>296</v>
      </c>
      <c r="I102" s="2">
        <v>9416591</v>
      </c>
      <c r="J102" s="2">
        <v>9416591</v>
      </c>
      <c r="K102" s="2">
        <v>10616061</v>
      </c>
      <c r="L102" s="2">
        <v>56194532</v>
      </c>
      <c r="M102" t="s">
        <v>299</v>
      </c>
    </row>
    <row r="103" spans="1:13" x14ac:dyDescent="0.15">
      <c r="A103">
        <v>102</v>
      </c>
      <c r="B103" t="s">
        <v>300</v>
      </c>
      <c r="D103" s="2">
        <v>46777941</v>
      </c>
      <c r="E103" t="s">
        <v>224</v>
      </c>
      <c r="F103" t="s">
        <v>296</v>
      </c>
      <c r="G103" t="s">
        <v>296</v>
      </c>
      <c r="H103" t="s">
        <v>296</v>
      </c>
      <c r="I103" s="2">
        <v>9416591</v>
      </c>
      <c r="J103" s="2">
        <v>9416591</v>
      </c>
      <c r="K103" s="2">
        <v>10616061</v>
      </c>
      <c r="L103" s="2">
        <v>56194532</v>
      </c>
      <c r="M103" t="s">
        <v>301</v>
      </c>
    </row>
    <row r="104" spans="1:13" x14ac:dyDescent="0.15">
      <c r="A104">
        <v>103</v>
      </c>
      <c r="B104" t="s">
        <v>302</v>
      </c>
      <c r="C104" s="2">
        <v>33445740</v>
      </c>
      <c r="E104" t="s">
        <v>224</v>
      </c>
      <c r="F104" t="s">
        <v>303</v>
      </c>
      <c r="I104" s="2">
        <v>74596506</v>
      </c>
      <c r="J104" s="2">
        <v>2361850</v>
      </c>
      <c r="K104" s="2">
        <v>2202545</v>
      </c>
      <c r="L104" s="2">
        <v>41150766</v>
      </c>
      <c r="M104" t="s">
        <v>304</v>
      </c>
    </row>
    <row r="105" spans="1:13" x14ac:dyDescent="0.15">
      <c r="A105">
        <v>104</v>
      </c>
      <c r="B105" t="s">
        <v>305</v>
      </c>
      <c r="C105" s="2">
        <v>1992880</v>
      </c>
      <c r="E105" t="s">
        <v>224</v>
      </c>
      <c r="F105" t="s">
        <v>303</v>
      </c>
      <c r="G105" t="s">
        <v>306</v>
      </c>
      <c r="I105" s="2">
        <v>8383056</v>
      </c>
      <c r="J105" s="2">
        <v>1021850</v>
      </c>
      <c r="K105" s="2">
        <v>340325</v>
      </c>
      <c r="L105" s="2">
        <v>6390176</v>
      </c>
      <c r="M105" t="s">
        <v>307</v>
      </c>
    </row>
    <row r="106" spans="1:13" x14ac:dyDescent="0.15">
      <c r="A106">
        <v>105</v>
      </c>
      <c r="B106" t="s">
        <v>308</v>
      </c>
      <c r="C106" s="2">
        <v>1992880</v>
      </c>
      <c r="E106" t="s">
        <v>224</v>
      </c>
      <c r="F106" t="s">
        <v>303</v>
      </c>
      <c r="G106" t="s">
        <v>306</v>
      </c>
      <c r="H106" t="s">
        <v>309</v>
      </c>
      <c r="I106" s="2">
        <v>8383056</v>
      </c>
      <c r="J106" s="2">
        <v>1021850</v>
      </c>
      <c r="K106" s="2">
        <v>340325</v>
      </c>
      <c r="L106" s="2">
        <v>6390176</v>
      </c>
      <c r="M106" t="s">
        <v>310</v>
      </c>
    </row>
    <row r="107" spans="1:13" x14ac:dyDescent="0.15">
      <c r="A107">
        <v>106</v>
      </c>
      <c r="B107" t="s">
        <v>311</v>
      </c>
      <c r="C107" s="2">
        <v>31452860</v>
      </c>
      <c r="E107" t="s">
        <v>224</v>
      </c>
      <c r="F107" t="s">
        <v>303</v>
      </c>
      <c r="G107" t="s">
        <v>106</v>
      </c>
      <c r="I107" s="2">
        <v>66213450</v>
      </c>
      <c r="J107" s="2">
        <v>1340000</v>
      </c>
      <c r="K107" s="2">
        <v>1862220</v>
      </c>
      <c r="L107" s="2">
        <v>34760590</v>
      </c>
      <c r="M107" t="s">
        <v>312</v>
      </c>
    </row>
    <row r="108" spans="1:13" x14ac:dyDescent="0.15">
      <c r="A108">
        <v>107</v>
      </c>
      <c r="B108" t="s">
        <v>313</v>
      </c>
      <c r="C108" s="2">
        <v>31452860</v>
      </c>
      <c r="E108" t="s">
        <v>224</v>
      </c>
      <c r="F108" t="s">
        <v>303</v>
      </c>
      <c r="G108" t="s">
        <v>106</v>
      </c>
      <c r="H108" t="s">
        <v>106</v>
      </c>
      <c r="I108" s="2">
        <v>66213450</v>
      </c>
      <c r="J108" s="2">
        <v>1340000</v>
      </c>
      <c r="K108" s="2">
        <v>1862220</v>
      </c>
      <c r="L108" s="2">
        <v>34760590</v>
      </c>
      <c r="M108" t="s">
        <v>107</v>
      </c>
    </row>
    <row r="109" spans="1:13" x14ac:dyDescent="0.15">
      <c r="A109">
        <v>108</v>
      </c>
      <c r="B109" t="s">
        <v>314</v>
      </c>
      <c r="E109" t="s">
        <v>224</v>
      </c>
      <c r="F109" t="s">
        <v>315</v>
      </c>
      <c r="I109" s="2">
        <v>241276037</v>
      </c>
      <c r="J109" s="2">
        <v>41718513</v>
      </c>
      <c r="K109" s="2">
        <v>41718513</v>
      </c>
      <c r="L109" s="2">
        <v>241276037</v>
      </c>
      <c r="M109" t="s">
        <v>316</v>
      </c>
    </row>
    <row r="110" spans="1:13" x14ac:dyDescent="0.15">
      <c r="A110">
        <v>109</v>
      </c>
      <c r="B110" t="s">
        <v>317</v>
      </c>
      <c r="E110" t="s">
        <v>224</v>
      </c>
      <c r="F110" t="s">
        <v>315</v>
      </c>
      <c r="G110" t="s">
        <v>318</v>
      </c>
      <c r="I110" s="2">
        <v>241276037</v>
      </c>
      <c r="J110" s="2">
        <v>41718513</v>
      </c>
      <c r="K110" s="2">
        <v>41718513</v>
      </c>
      <c r="L110" s="2">
        <v>241276037</v>
      </c>
      <c r="M110" t="s">
        <v>319</v>
      </c>
    </row>
    <row r="111" spans="1:13" x14ac:dyDescent="0.15">
      <c r="A111">
        <v>110</v>
      </c>
      <c r="B111" t="s">
        <v>320</v>
      </c>
      <c r="E111" t="s">
        <v>224</v>
      </c>
      <c r="F111" t="s">
        <v>315</v>
      </c>
      <c r="G111" t="s">
        <v>318</v>
      </c>
      <c r="H111" t="s">
        <v>321</v>
      </c>
      <c r="I111" s="2">
        <v>161952473</v>
      </c>
      <c r="J111" s="2">
        <v>9680534</v>
      </c>
      <c r="K111" s="2">
        <v>9680534</v>
      </c>
      <c r="L111" s="2">
        <v>161952473</v>
      </c>
      <c r="M111" t="s">
        <v>322</v>
      </c>
    </row>
    <row r="112" spans="1:13" x14ac:dyDescent="0.15">
      <c r="A112">
        <v>111</v>
      </c>
      <c r="B112" t="s">
        <v>323</v>
      </c>
      <c r="E112" t="s">
        <v>224</v>
      </c>
      <c r="F112" t="s">
        <v>315</v>
      </c>
      <c r="G112" t="s">
        <v>318</v>
      </c>
      <c r="H112" t="s">
        <v>324</v>
      </c>
      <c r="I112" s="2">
        <v>79323564</v>
      </c>
      <c r="J112" s="2">
        <v>32037979</v>
      </c>
      <c r="K112" s="2">
        <v>32037979</v>
      </c>
      <c r="L112" s="2">
        <v>79323564</v>
      </c>
      <c r="M112" t="s">
        <v>325</v>
      </c>
    </row>
    <row r="113" spans="1:13" x14ac:dyDescent="0.15">
      <c r="A113">
        <v>112</v>
      </c>
      <c r="B113" t="s">
        <v>326</v>
      </c>
      <c r="C113" s="2">
        <v>247338470</v>
      </c>
      <c r="E113" t="s">
        <v>224</v>
      </c>
      <c r="F113" t="s">
        <v>327</v>
      </c>
      <c r="I113" s="2">
        <v>857232423</v>
      </c>
      <c r="J113" s="2">
        <v>106272915</v>
      </c>
      <c r="K113" s="2">
        <v>433313938</v>
      </c>
      <c r="L113" s="2">
        <v>609893953</v>
      </c>
      <c r="M113" t="s">
        <v>328</v>
      </c>
    </row>
    <row r="114" spans="1:13" x14ac:dyDescent="0.15">
      <c r="A114">
        <v>113</v>
      </c>
      <c r="B114" t="s">
        <v>329</v>
      </c>
      <c r="C114" s="2">
        <v>2208470</v>
      </c>
      <c r="E114" t="s">
        <v>224</v>
      </c>
      <c r="F114" t="s">
        <v>327</v>
      </c>
      <c r="G114" t="s">
        <v>330</v>
      </c>
      <c r="I114" s="2">
        <v>15695569</v>
      </c>
      <c r="J114" s="2">
        <v>40061</v>
      </c>
      <c r="K114" s="2">
        <v>4117084</v>
      </c>
      <c r="L114" s="2">
        <v>13487099</v>
      </c>
      <c r="M114" t="s">
        <v>331</v>
      </c>
    </row>
    <row r="115" spans="1:13" x14ac:dyDescent="0.15">
      <c r="A115">
        <v>114</v>
      </c>
      <c r="B115" t="s">
        <v>332</v>
      </c>
      <c r="C115" s="2">
        <v>2208470</v>
      </c>
      <c r="E115" t="s">
        <v>224</v>
      </c>
      <c r="F115" t="s">
        <v>327</v>
      </c>
      <c r="G115" t="s">
        <v>330</v>
      </c>
      <c r="H115" t="s">
        <v>330</v>
      </c>
      <c r="I115" s="2">
        <v>7224492</v>
      </c>
      <c r="J115" s="2">
        <v>0</v>
      </c>
      <c r="K115" s="2">
        <v>0</v>
      </c>
      <c r="L115" s="2">
        <v>5016022</v>
      </c>
      <c r="M115" t="s">
        <v>333</v>
      </c>
    </row>
    <row r="116" spans="1:13" x14ac:dyDescent="0.15">
      <c r="A116">
        <v>115</v>
      </c>
      <c r="B116" t="s">
        <v>334</v>
      </c>
      <c r="E116" t="s">
        <v>224</v>
      </c>
      <c r="F116" t="s">
        <v>327</v>
      </c>
      <c r="G116" t="s">
        <v>330</v>
      </c>
      <c r="H116" t="s">
        <v>335</v>
      </c>
      <c r="I116" s="2">
        <v>8471077</v>
      </c>
      <c r="J116" s="2">
        <v>40061</v>
      </c>
      <c r="K116" s="2">
        <v>4117084</v>
      </c>
      <c r="L116" s="2">
        <v>8471077</v>
      </c>
      <c r="M116" t="s">
        <v>336</v>
      </c>
    </row>
    <row r="117" spans="1:13" x14ac:dyDescent="0.15">
      <c r="A117">
        <v>116</v>
      </c>
      <c r="B117" t="s">
        <v>337</v>
      </c>
      <c r="E117" t="s">
        <v>224</v>
      </c>
      <c r="F117" t="s">
        <v>327</v>
      </c>
      <c r="G117" t="s">
        <v>338</v>
      </c>
      <c r="I117" s="2">
        <v>20813854</v>
      </c>
      <c r="J117" s="2">
        <v>20813854</v>
      </c>
      <c r="K117" s="2">
        <v>20813854</v>
      </c>
      <c r="L117" s="2">
        <v>20813854</v>
      </c>
      <c r="M117" t="s">
        <v>339</v>
      </c>
    </row>
    <row r="118" spans="1:13" x14ac:dyDescent="0.15">
      <c r="A118">
        <v>117</v>
      </c>
      <c r="B118" t="s">
        <v>340</v>
      </c>
      <c r="E118" t="s">
        <v>224</v>
      </c>
      <c r="F118" t="s">
        <v>327</v>
      </c>
      <c r="G118" t="s">
        <v>338</v>
      </c>
      <c r="H118" t="s">
        <v>338</v>
      </c>
      <c r="I118" s="2">
        <v>20813854</v>
      </c>
      <c r="J118" s="2">
        <v>20813854</v>
      </c>
      <c r="K118" s="2">
        <v>20813854</v>
      </c>
      <c r="L118" s="2">
        <v>20813854</v>
      </c>
      <c r="M118" t="s">
        <v>341</v>
      </c>
    </row>
    <row r="119" spans="1:13" x14ac:dyDescent="0.15">
      <c r="A119">
        <v>118</v>
      </c>
      <c r="B119" t="s">
        <v>342</v>
      </c>
      <c r="E119" t="s">
        <v>224</v>
      </c>
      <c r="F119" t="s">
        <v>327</v>
      </c>
      <c r="G119" t="s">
        <v>343</v>
      </c>
      <c r="I119" s="2">
        <v>258203000</v>
      </c>
      <c r="J119" s="2">
        <v>70419000</v>
      </c>
      <c r="K119" s="2">
        <v>258203000</v>
      </c>
      <c r="L119" s="2">
        <v>258203000</v>
      </c>
      <c r="M119" t="s">
        <v>344</v>
      </c>
    </row>
    <row r="120" spans="1:13" x14ac:dyDescent="0.15">
      <c r="A120">
        <v>119</v>
      </c>
      <c r="B120" t="s">
        <v>345</v>
      </c>
      <c r="E120" t="s">
        <v>224</v>
      </c>
      <c r="F120" t="s">
        <v>327</v>
      </c>
      <c r="G120" t="s">
        <v>343</v>
      </c>
      <c r="H120" t="s">
        <v>343</v>
      </c>
      <c r="I120" s="2">
        <v>258203000</v>
      </c>
      <c r="J120" s="2">
        <v>70419000</v>
      </c>
      <c r="K120" s="2">
        <v>258203000</v>
      </c>
      <c r="L120" s="2">
        <v>258203000</v>
      </c>
      <c r="M120" t="s">
        <v>346</v>
      </c>
    </row>
    <row r="121" spans="1:13" x14ac:dyDescent="0.15">
      <c r="A121">
        <v>120</v>
      </c>
      <c r="B121" t="s">
        <v>347</v>
      </c>
      <c r="C121" s="2">
        <v>141130000</v>
      </c>
      <c r="E121" t="s">
        <v>224</v>
      </c>
      <c r="F121" t="s">
        <v>327</v>
      </c>
      <c r="G121" t="s">
        <v>348</v>
      </c>
      <c r="I121" s="2">
        <v>360520000</v>
      </c>
      <c r="J121" s="2">
        <v>15000000</v>
      </c>
      <c r="K121" s="2">
        <v>52180000</v>
      </c>
      <c r="L121" s="2">
        <v>219390000</v>
      </c>
      <c r="M121" t="s">
        <v>349</v>
      </c>
    </row>
    <row r="122" spans="1:13" x14ac:dyDescent="0.15">
      <c r="A122">
        <v>121</v>
      </c>
      <c r="B122" t="s">
        <v>350</v>
      </c>
      <c r="C122" s="2">
        <v>141130000</v>
      </c>
      <c r="E122" t="s">
        <v>224</v>
      </c>
      <c r="F122" t="s">
        <v>327</v>
      </c>
      <c r="G122" t="s">
        <v>348</v>
      </c>
      <c r="H122" t="s">
        <v>348</v>
      </c>
      <c r="I122" s="2">
        <v>360520000</v>
      </c>
      <c r="J122" s="2">
        <v>15000000</v>
      </c>
      <c r="K122" s="2">
        <v>52180000</v>
      </c>
      <c r="L122" s="2">
        <v>219390000</v>
      </c>
      <c r="M122" t="s">
        <v>351</v>
      </c>
    </row>
    <row r="123" spans="1:13" x14ac:dyDescent="0.15">
      <c r="A123">
        <v>122</v>
      </c>
      <c r="B123" t="s">
        <v>352</v>
      </c>
      <c r="C123" s="2">
        <v>104000000</v>
      </c>
      <c r="E123" t="s">
        <v>224</v>
      </c>
      <c r="F123" t="s">
        <v>327</v>
      </c>
      <c r="G123" t="s">
        <v>353</v>
      </c>
      <c r="I123" s="2">
        <v>202000000</v>
      </c>
      <c r="J123" s="2">
        <v>0</v>
      </c>
      <c r="K123" s="2">
        <v>98000000</v>
      </c>
      <c r="L123" s="2">
        <v>98000000</v>
      </c>
      <c r="M123" t="s">
        <v>354</v>
      </c>
    </row>
    <row r="124" spans="1:13" x14ac:dyDescent="0.15">
      <c r="A124">
        <v>123</v>
      </c>
      <c r="B124" t="s">
        <v>355</v>
      </c>
      <c r="C124" s="2">
        <v>104000000</v>
      </c>
      <c r="E124" t="s">
        <v>224</v>
      </c>
      <c r="F124" t="s">
        <v>327</v>
      </c>
      <c r="G124" t="s">
        <v>353</v>
      </c>
      <c r="H124" t="s">
        <v>353</v>
      </c>
      <c r="I124" s="2">
        <v>202000000</v>
      </c>
      <c r="J124" s="2">
        <v>0</v>
      </c>
      <c r="K124" s="2">
        <v>98000000</v>
      </c>
      <c r="L124" s="2">
        <v>98000000</v>
      </c>
      <c r="M124" t="s">
        <v>356</v>
      </c>
    </row>
    <row r="125" spans="1:13" x14ac:dyDescent="0.15">
      <c r="A125">
        <v>124</v>
      </c>
      <c r="B125" t="s">
        <v>357</v>
      </c>
      <c r="C125" s="2">
        <v>33147854</v>
      </c>
      <c r="E125" t="s">
        <v>224</v>
      </c>
      <c r="F125" t="s">
        <v>358</v>
      </c>
      <c r="I125" s="2">
        <v>496581266</v>
      </c>
      <c r="J125" s="2">
        <v>170754392</v>
      </c>
      <c r="K125" s="2">
        <v>462973752</v>
      </c>
      <c r="L125" s="2">
        <v>463433412</v>
      </c>
      <c r="M125" t="s">
        <v>359</v>
      </c>
    </row>
    <row r="126" spans="1:13" x14ac:dyDescent="0.15">
      <c r="A126">
        <v>125</v>
      </c>
      <c r="B126" t="s">
        <v>360</v>
      </c>
      <c r="C126" s="2">
        <v>600000</v>
      </c>
      <c r="E126" t="s">
        <v>224</v>
      </c>
      <c r="F126" t="s">
        <v>358</v>
      </c>
      <c r="G126" t="s">
        <v>361</v>
      </c>
      <c r="I126" s="2">
        <v>600000</v>
      </c>
      <c r="J126" s="2">
        <v>0</v>
      </c>
      <c r="K126" s="2">
        <v>0</v>
      </c>
      <c r="L126" s="2">
        <v>0</v>
      </c>
      <c r="M126" t="s">
        <v>362</v>
      </c>
    </row>
    <row r="127" spans="1:13" x14ac:dyDescent="0.15">
      <c r="A127">
        <v>126</v>
      </c>
      <c r="B127" t="s">
        <v>363</v>
      </c>
      <c r="C127" s="2">
        <v>600000</v>
      </c>
      <c r="E127" t="s">
        <v>224</v>
      </c>
      <c r="F127" t="s">
        <v>358</v>
      </c>
      <c r="G127" t="s">
        <v>361</v>
      </c>
      <c r="H127" t="s">
        <v>364</v>
      </c>
      <c r="I127" s="2">
        <v>600000</v>
      </c>
      <c r="J127" s="2">
        <v>0</v>
      </c>
      <c r="K127" s="2">
        <v>0</v>
      </c>
      <c r="L127" s="2">
        <v>0</v>
      </c>
      <c r="M127" t="s">
        <v>365</v>
      </c>
    </row>
    <row r="128" spans="1:13" x14ac:dyDescent="0.15">
      <c r="A128">
        <v>127</v>
      </c>
      <c r="B128" t="s">
        <v>366</v>
      </c>
      <c r="C128" s="2">
        <v>460870</v>
      </c>
      <c r="E128" t="s">
        <v>224</v>
      </c>
      <c r="F128" t="s">
        <v>358</v>
      </c>
      <c r="G128" t="s">
        <v>367</v>
      </c>
      <c r="I128" s="2">
        <v>565990</v>
      </c>
      <c r="J128" s="2">
        <v>8360</v>
      </c>
      <c r="K128" s="2">
        <v>6360</v>
      </c>
      <c r="L128" s="2">
        <v>105120</v>
      </c>
      <c r="M128" t="s">
        <v>368</v>
      </c>
    </row>
    <row r="129" spans="1:13" x14ac:dyDescent="0.15">
      <c r="A129">
        <v>128</v>
      </c>
      <c r="B129" t="s">
        <v>369</v>
      </c>
      <c r="C129" s="2">
        <v>460870</v>
      </c>
      <c r="E129" t="s">
        <v>224</v>
      </c>
      <c r="F129" t="s">
        <v>358</v>
      </c>
      <c r="G129" t="s">
        <v>367</v>
      </c>
      <c r="H129" t="s">
        <v>370</v>
      </c>
      <c r="I129" s="2">
        <v>565990</v>
      </c>
      <c r="J129" s="2">
        <v>8360</v>
      </c>
      <c r="K129" s="2">
        <v>6360</v>
      </c>
      <c r="L129" s="2">
        <v>105120</v>
      </c>
      <c r="M129" t="s">
        <v>371</v>
      </c>
    </row>
    <row r="130" spans="1:13" x14ac:dyDescent="0.15">
      <c r="A130">
        <v>129</v>
      </c>
      <c r="B130" t="s">
        <v>372</v>
      </c>
      <c r="E130" t="s">
        <v>224</v>
      </c>
      <c r="F130" t="s">
        <v>358</v>
      </c>
      <c r="G130" t="s">
        <v>373</v>
      </c>
      <c r="I130" s="2">
        <v>463328292</v>
      </c>
      <c r="J130" s="2">
        <v>138659048</v>
      </c>
      <c r="K130" s="2">
        <v>462967392</v>
      </c>
      <c r="L130" s="2">
        <v>463328292</v>
      </c>
      <c r="M130" t="s">
        <v>374</v>
      </c>
    </row>
    <row r="131" spans="1:13" x14ac:dyDescent="0.15">
      <c r="A131">
        <v>130</v>
      </c>
      <c r="B131" t="s">
        <v>375</v>
      </c>
      <c r="E131" t="s">
        <v>224</v>
      </c>
      <c r="F131" t="s">
        <v>358</v>
      </c>
      <c r="G131" t="s">
        <v>373</v>
      </c>
      <c r="H131" t="s">
        <v>373</v>
      </c>
      <c r="I131" s="2">
        <v>463328292</v>
      </c>
      <c r="J131" s="2">
        <v>138659048</v>
      </c>
      <c r="K131" s="2">
        <v>462967392</v>
      </c>
      <c r="L131" s="2">
        <v>463328292</v>
      </c>
      <c r="M131" t="s">
        <v>376</v>
      </c>
    </row>
    <row r="132" spans="1:13" x14ac:dyDescent="0.15">
      <c r="A132">
        <v>131</v>
      </c>
      <c r="B132" t="s">
        <v>377</v>
      </c>
      <c r="C132" s="2">
        <v>32086984</v>
      </c>
      <c r="E132" t="s">
        <v>224</v>
      </c>
      <c r="F132" t="s">
        <v>358</v>
      </c>
      <c r="G132" t="s">
        <v>378</v>
      </c>
      <c r="I132" s="2">
        <v>32086984</v>
      </c>
      <c r="J132" s="2">
        <v>32086984</v>
      </c>
      <c r="K132" s="2">
        <v>0</v>
      </c>
      <c r="L132" s="2">
        <v>0</v>
      </c>
      <c r="M132" t="s">
        <v>379</v>
      </c>
    </row>
    <row r="133" spans="1:13" x14ac:dyDescent="0.15">
      <c r="A133">
        <v>132</v>
      </c>
      <c r="B133" t="s">
        <v>380</v>
      </c>
      <c r="C133" s="2">
        <v>32086984</v>
      </c>
      <c r="E133" t="s">
        <v>224</v>
      </c>
      <c r="F133" t="s">
        <v>358</v>
      </c>
      <c r="G133" t="s">
        <v>378</v>
      </c>
      <c r="H133" t="s">
        <v>378</v>
      </c>
      <c r="I133" s="2">
        <v>32086984</v>
      </c>
      <c r="J133" s="2">
        <v>32086984</v>
      </c>
      <c r="K133" s="2">
        <v>0</v>
      </c>
      <c r="L133" s="2">
        <v>0</v>
      </c>
      <c r="M133" t="s">
        <v>381</v>
      </c>
    </row>
    <row r="134" spans="1:13" x14ac:dyDescent="0.15">
      <c r="A134">
        <v>134</v>
      </c>
      <c r="B134" t="s">
        <v>382</v>
      </c>
      <c r="D134" s="2">
        <v>14789610453</v>
      </c>
      <c r="E134" t="s">
        <v>383</v>
      </c>
      <c r="I134" s="2">
        <v>1920027003</v>
      </c>
      <c r="J134" s="2">
        <v>1920027003</v>
      </c>
      <c r="K134" s="2">
        <v>246950274</v>
      </c>
      <c r="L134" s="2">
        <v>16709637456</v>
      </c>
      <c r="M134" t="s">
        <v>383</v>
      </c>
    </row>
    <row r="135" spans="1:13" x14ac:dyDescent="0.15">
      <c r="A135">
        <v>135</v>
      </c>
      <c r="B135" t="s">
        <v>384</v>
      </c>
      <c r="D135" s="2">
        <v>13170908802</v>
      </c>
      <c r="E135" t="s">
        <v>383</v>
      </c>
      <c r="F135" t="s">
        <v>385</v>
      </c>
      <c r="I135" s="2">
        <v>1219208849</v>
      </c>
      <c r="J135" s="2">
        <v>1219208849</v>
      </c>
      <c r="K135" s="2">
        <v>166800000</v>
      </c>
      <c r="L135" s="2">
        <v>14390117651</v>
      </c>
      <c r="M135" t="s">
        <v>386</v>
      </c>
    </row>
    <row r="136" spans="1:13" x14ac:dyDescent="0.15">
      <c r="A136">
        <v>136</v>
      </c>
      <c r="B136" t="s">
        <v>387</v>
      </c>
      <c r="D136" s="2">
        <v>13170908802</v>
      </c>
      <c r="E136" t="s">
        <v>383</v>
      </c>
      <c r="F136" t="s">
        <v>385</v>
      </c>
      <c r="G136" t="s">
        <v>388</v>
      </c>
      <c r="I136" s="2">
        <v>1219208849</v>
      </c>
      <c r="J136" s="2">
        <v>1219208849</v>
      </c>
      <c r="K136" s="2">
        <v>166800000</v>
      </c>
      <c r="L136" s="2">
        <v>14390117651</v>
      </c>
      <c r="M136" t="s">
        <v>389</v>
      </c>
    </row>
    <row r="137" spans="1:13" x14ac:dyDescent="0.15">
      <c r="A137">
        <v>137</v>
      </c>
      <c r="B137" t="s">
        <v>390</v>
      </c>
      <c r="D137" s="2">
        <v>10834658613</v>
      </c>
      <c r="E137" t="s">
        <v>383</v>
      </c>
      <c r="F137" t="s">
        <v>385</v>
      </c>
      <c r="G137" t="s">
        <v>388</v>
      </c>
      <c r="H137" t="s">
        <v>391</v>
      </c>
      <c r="I137" s="2">
        <v>745495017</v>
      </c>
      <c r="J137" s="2">
        <v>745495017</v>
      </c>
      <c r="K137" s="2">
        <v>15600000</v>
      </c>
      <c r="L137" s="2">
        <v>11580153630</v>
      </c>
      <c r="M137" t="s">
        <v>392</v>
      </c>
    </row>
    <row r="138" spans="1:13" x14ac:dyDescent="0.15">
      <c r="A138">
        <v>138</v>
      </c>
      <c r="B138" t="s">
        <v>393</v>
      </c>
      <c r="D138" s="2">
        <v>2132894189</v>
      </c>
      <c r="E138" t="s">
        <v>383</v>
      </c>
      <c r="F138" t="s">
        <v>385</v>
      </c>
      <c r="G138" t="s">
        <v>388</v>
      </c>
      <c r="H138" t="s">
        <v>394</v>
      </c>
      <c r="I138" s="2">
        <v>265651832</v>
      </c>
      <c r="J138" s="2">
        <v>265651832</v>
      </c>
      <c r="K138" s="2">
        <v>0</v>
      </c>
      <c r="L138" s="2">
        <v>2398546021</v>
      </c>
      <c r="M138" t="s">
        <v>395</v>
      </c>
    </row>
    <row r="139" spans="1:13" x14ac:dyDescent="0.15">
      <c r="A139">
        <v>139</v>
      </c>
      <c r="B139" t="s">
        <v>396</v>
      </c>
      <c r="D139" s="2">
        <v>203356000</v>
      </c>
      <c r="E139" t="s">
        <v>383</v>
      </c>
      <c r="F139" t="s">
        <v>385</v>
      </c>
      <c r="G139" t="s">
        <v>388</v>
      </c>
      <c r="H139" t="s">
        <v>397</v>
      </c>
      <c r="I139" s="2">
        <v>208062000</v>
      </c>
      <c r="J139" s="2">
        <v>208062000</v>
      </c>
      <c r="K139" s="2">
        <v>151200000</v>
      </c>
      <c r="L139" s="2">
        <v>411418000</v>
      </c>
      <c r="M139" t="s">
        <v>398</v>
      </c>
    </row>
    <row r="140" spans="1:13" x14ac:dyDescent="0.15">
      <c r="A140">
        <v>140</v>
      </c>
      <c r="B140" t="s">
        <v>399</v>
      </c>
      <c r="D140" s="2">
        <v>1174373425</v>
      </c>
      <c r="E140" t="s">
        <v>383</v>
      </c>
      <c r="F140" t="s">
        <v>400</v>
      </c>
      <c r="I140" s="2">
        <v>88055501</v>
      </c>
      <c r="J140" s="2">
        <v>88055501</v>
      </c>
      <c r="K140" s="2">
        <v>80150274</v>
      </c>
      <c r="L140" s="2">
        <v>1262428926</v>
      </c>
      <c r="M140" t="s">
        <v>401</v>
      </c>
    </row>
    <row r="141" spans="1:13" x14ac:dyDescent="0.15">
      <c r="A141">
        <v>141</v>
      </c>
      <c r="B141" t="s">
        <v>402</v>
      </c>
      <c r="D141" s="2">
        <v>1174373425</v>
      </c>
      <c r="E141" t="s">
        <v>383</v>
      </c>
      <c r="F141" t="s">
        <v>400</v>
      </c>
      <c r="G141" t="s">
        <v>403</v>
      </c>
      <c r="I141" s="2">
        <v>88055501</v>
      </c>
      <c r="J141" s="2">
        <v>88055501</v>
      </c>
      <c r="K141" s="2">
        <v>80150274</v>
      </c>
      <c r="L141" s="2">
        <v>1262428926</v>
      </c>
      <c r="M141" t="s">
        <v>404</v>
      </c>
    </row>
    <row r="142" spans="1:13" x14ac:dyDescent="0.15">
      <c r="A142">
        <v>142</v>
      </c>
      <c r="B142" t="s">
        <v>405</v>
      </c>
      <c r="D142" s="2">
        <v>1174373425</v>
      </c>
      <c r="E142" t="s">
        <v>383</v>
      </c>
      <c r="F142" t="s">
        <v>400</v>
      </c>
      <c r="G142" t="s">
        <v>403</v>
      </c>
      <c r="H142" t="s">
        <v>403</v>
      </c>
      <c r="I142" s="2">
        <v>88055501</v>
      </c>
      <c r="J142" s="2">
        <v>88055501</v>
      </c>
      <c r="K142" s="2">
        <v>80150274</v>
      </c>
      <c r="L142" s="2">
        <v>1262428926</v>
      </c>
      <c r="M142" t="s">
        <v>406</v>
      </c>
    </row>
    <row r="143" spans="1:13" x14ac:dyDescent="0.15">
      <c r="A143">
        <v>143</v>
      </c>
      <c r="B143" t="s">
        <v>407</v>
      </c>
      <c r="D143" s="2">
        <v>444328226</v>
      </c>
      <c r="E143" t="s">
        <v>383</v>
      </c>
      <c r="F143" t="s">
        <v>408</v>
      </c>
      <c r="I143" s="2">
        <v>612762653</v>
      </c>
      <c r="J143" s="2">
        <v>612762653</v>
      </c>
      <c r="K143" s="2">
        <v>0</v>
      </c>
      <c r="L143" s="2">
        <v>1057090879</v>
      </c>
      <c r="M143" t="s">
        <v>409</v>
      </c>
    </row>
    <row r="144" spans="1:13" x14ac:dyDescent="0.15">
      <c r="A144">
        <v>144</v>
      </c>
      <c r="B144" t="s">
        <v>410</v>
      </c>
      <c r="D144" s="2">
        <v>444328226</v>
      </c>
      <c r="E144" t="s">
        <v>383</v>
      </c>
      <c r="F144" t="s">
        <v>408</v>
      </c>
      <c r="G144" t="s">
        <v>408</v>
      </c>
      <c r="I144" s="2">
        <v>612762653</v>
      </c>
      <c r="J144" s="2">
        <v>612762653</v>
      </c>
      <c r="K144" s="2">
        <v>0</v>
      </c>
      <c r="L144" s="2">
        <v>1057090879</v>
      </c>
      <c r="M144" t="s">
        <v>411</v>
      </c>
    </row>
    <row r="145" spans="1:13" x14ac:dyDescent="0.15">
      <c r="A145">
        <v>145</v>
      </c>
      <c r="B145" t="s">
        <v>412</v>
      </c>
      <c r="D145" s="2">
        <v>444328226</v>
      </c>
      <c r="E145" t="s">
        <v>383</v>
      </c>
      <c r="F145" t="s">
        <v>408</v>
      </c>
      <c r="G145" t="s">
        <v>408</v>
      </c>
      <c r="H145" t="s">
        <v>413</v>
      </c>
      <c r="I145" s="2">
        <v>612762653</v>
      </c>
      <c r="J145" s="2">
        <v>612762653</v>
      </c>
      <c r="K145" s="2">
        <v>0</v>
      </c>
      <c r="L145" s="2">
        <v>1057090879</v>
      </c>
      <c r="M145" t="s">
        <v>414</v>
      </c>
    </row>
    <row r="146" spans="1:13" x14ac:dyDescent="0.15">
      <c r="A146">
        <v>146</v>
      </c>
      <c r="B146" t="s">
        <v>415</v>
      </c>
      <c r="D146" s="2">
        <v>3073489075</v>
      </c>
      <c r="E146" t="s">
        <v>416</v>
      </c>
      <c r="I146" s="2">
        <v>21596462758</v>
      </c>
      <c r="J146" s="2">
        <v>4621465904</v>
      </c>
      <c r="K146" s="2">
        <v>5668044811</v>
      </c>
      <c r="L146" s="2">
        <v>24669951833</v>
      </c>
      <c r="M146" t="s">
        <v>416</v>
      </c>
    </row>
    <row r="147" spans="1:13" x14ac:dyDescent="0.15">
      <c r="A147">
        <v>147</v>
      </c>
      <c r="B147" t="s">
        <v>417</v>
      </c>
      <c r="D147" s="2">
        <v>1219208849</v>
      </c>
      <c r="E147" t="s">
        <v>416</v>
      </c>
      <c r="F147" t="s">
        <v>385</v>
      </c>
      <c r="I147" s="2">
        <v>1122354121</v>
      </c>
      <c r="J147" s="2">
        <v>280320874</v>
      </c>
      <c r="K147" s="2">
        <v>1219208849</v>
      </c>
      <c r="L147" s="2">
        <v>2341562970</v>
      </c>
      <c r="M147" t="s">
        <v>386</v>
      </c>
    </row>
    <row r="148" spans="1:13" x14ac:dyDescent="0.15">
      <c r="A148">
        <v>148</v>
      </c>
      <c r="B148" t="s">
        <v>418</v>
      </c>
      <c r="D148" s="2">
        <v>1219208849</v>
      </c>
      <c r="E148" t="s">
        <v>416</v>
      </c>
      <c r="F148" t="s">
        <v>385</v>
      </c>
      <c r="G148" t="s">
        <v>388</v>
      </c>
      <c r="I148" s="2">
        <v>1122354121</v>
      </c>
      <c r="J148" s="2">
        <v>280320874</v>
      </c>
      <c r="K148" s="2">
        <v>1219208849</v>
      </c>
      <c r="L148" s="2">
        <v>2341562970</v>
      </c>
      <c r="M148" t="s">
        <v>389</v>
      </c>
    </row>
    <row r="149" spans="1:13" x14ac:dyDescent="0.15">
      <c r="A149">
        <v>149</v>
      </c>
      <c r="B149" t="s">
        <v>419</v>
      </c>
      <c r="D149" s="2">
        <v>745495017</v>
      </c>
      <c r="E149" t="s">
        <v>416</v>
      </c>
      <c r="F149" t="s">
        <v>385</v>
      </c>
      <c r="G149" t="s">
        <v>388</v>
      </c>
      <c r="H149" t="s">
        <v>391</v>
      </c>
      <c r="I149" s="2">
        <v>722727283</v>
      </c>
      <c r="J149" s="2">
        <v>79921951</v>
      </c>
      <c r="K149" s="2">
        <v>745495017</v>
      </c>
      <c r="L149" s="2">
        <v>1468222300</v>
      </c>
      <c r="M149" t="s">
        <v>392</v>
      </c>
    </row>
    <row r="150" spans="1:13" x14ac:dyDescent="0.15">
      <c r="A150">
        <v>150</v>
      </c>
      <c r="B150" t="s">
        <v>420</v>
      </c>
      <c r="D150" s="2">
        <v>265651832</v>
      </c>
      <c r="E150" t="s">
        <v>416</v>
      </c>
      <c r="F150" t="s">
        <v>385</v>
      </c>
      <c r="G150" t="s">
        <v>388</v>
      </c>
      <c r="H150" t="s">
        <v>394</v>
      </c>
      <c r="I150" s="2">
        <v>260196838</v>
      </c>
      <c r="J150" s="2">
        <v>130765923</v>
      </c>
      <c r="K150" s="2">
        <v>265651832</v>
      </c>
      <c r="L150" s="2">
        <v>525848670</v>
      </c>
      <c r="M150" t="s">
        <v>395</v>
      </c>
    </row>
    <row r="151" spans="1:13" x14ac:dyDescent="0.15">
      <c r="A151">
        <v>151</v>
      </c>
      <c r="B151" t="s">
        <v>421</v>
      </c>
      <c r="D151" s="2">
        <v>208062000</v>
      </c>
      <c r="E151" t="s">
        <v>416</v>
      </c>
      <c r="F151" t="s">
        <v>385</v>
      </c>
      <c r="G151" t="s">
        <v>388</v>
      </c>
      <c r="H151" t="s">
        <v>397</v>
      </c>
      <c r="I151" s="2">
        <v>139430000</v>
      </c>
      <c r="J151" s="2">
        <v>69633000</v>
      </c>
      <c r="K151" s="2">
        <v>208062000</v>
      </c>
      <c r="L151" s="2">
        <v>347492000</v>
      </c>
      <c r="M151" t="s">
        <v>398</v>
      </c>
    </row>
    <row r="152" spans="1:13" x14ac:dyDescent="0.15">
      <c r="A152">
        <v>152</v>
      </c>
      <c r="B152" t="s">
        <v>422</v>
      </c>
      <c r="D152" s="2">
        <v>612762653</v>
      </c>
      <c r="E152" t="s">
        <v>416</v>
      </c>
      <c r="F152" t="s">
        <v>423</v>
      </c>
      <c r="I152" s="2">
        <v>672723774</v>
      </c>
      <c r="J152" s="2">
        <v>0</v>
      </c>
      <c r="K152" s="2">
        <v>612762653</v>
      </c>
      <c r="L152" s="2">
        <v>1285486427</v>
      </c>
      <c r="M152" t="s">
        <v>424</v>
      </c>
    </row>
    <row r="153" spans="1:13" x14ac:dyDescent="0.15">
      <c r="A153">
        <v>153</v>
      </c>
      <c r="B153" t="s">
        <v>425</v>
      </c>
      <c r="D153" s="2">
        <v>612762653</v>
      </c>
      <c r="E153" t="s">
        <v>416</v>
      </c>
      <c r="F153" t="s">
        <v>423</v>
      </c>
      <c r="G153" t="s">
        <v>423</v>
      </c>
      <c r="I153" s="2">
        <v>672723774</v>
      </c>
      <c r="J153" s="2">
        <v>0</v>
      </c>
      <c r="K153" s="2">
        <v>612762653</v>
      </c>
      <c r="L153" s="2">
        <v>1285486427</v>
      </c>
      <c r="M153" t="s">
        <v>426</v>
      </c>
    </row>
    <row r="154" spans="1:13" x14ac:dyDescent="0.15">
      <c r="A154">
        <v>154</v>
      </c>
      <c r="B154" t="s">
        <v>427</v>
      </c>
      <c r="D154" s="2">
        <v>612762653</v>
      </c>
      <c r="E154" t="s">
        <v>416</v>
      </c>
      <c r="F154" t="s">
        <v>423</v>
      </c>
      <c r="G154" t="s">
        <v>423</v>
      </c>
      <c r="H154" t="s">
        <v>413</v>
      </c>
      <c r="I154" s="2">
        <v>672723774</v>
      </c>
      <c r="J154" s="2">
        <v>0</v>
      </c>
      <c r="K154" s="2">
        <v>612762653</v>
      </c>
      <c r="L154" s="2">
        <v>1285486427</v>
      </c>
      <c r="M154" t="s">
        <v>414</v>
      </c>
    </row>
    <row r="155" spans="1:13" x14ac:dyDescent="0.15">
      <c r="A155">
        <v>155</v>
      </c>
      <c r="B155" t="s">
        <v>428</v>
      </c>
      <c r="D155" s="2">
        <v>696983789</v>
      </c>
      <c r="E155" t="s">
        <v>416</v>
      </c>
      <c r="F155" t="s">
        <v>429</v>
      </c>
      <c r="I155" s="2">
        <v>14421321058</v>
      </c>
      <c r="J155" s="2">
        <v>3296568079</v>
      </c>
      <c r="K155" s="2">
        <v>3244704839</v>
      </c>
      <c r="L155" s="2">
        <v>15118304847</v>
      </c>
      <c r="M155" t="s">
        <v>430</v>
      </c>
    </row>
    <row r="156" spans="1:13" x14ac:dyDescent="0.15">
      <c r="A156">
        <v>156</v>
      </c>
      <c r="B156" t="s">
        <v>431</v>
      </c>
      <c r="D156" s="2">
        <v>696983789</v>
      </c>
      <c r="E156" t="s">
        <v>416</v>
      </c>
      <c r="F156" t="s">
        <v>429</v>
      </c>
      <c r="G156" t="s">
        <v>429</v>
      </c>
      <c r="I156" s="2">
        <v>13623173582</v>
      </c>
      <c r="J156" s="2">
        <v>2592578903</v>
      </c>
      <c r="K156" s="2">
        <v>2540715663</v>
      </c>
      <c r="L156" s="2">
        <v>14320157371</v>
      </c>
      <c r="M156" t="s">
        <v>432</v>
      </c>
    </row>
    <row r="157" spans="1:13" x14ac:dyDescent="0.15">
      <c r="A157">
        <v>157</v>
      </c>
      <c r="B157" t="s">
        <v>433</v>
      </c>
      <c r="D157" s="2">
        <v>696983789</v>
      </c>
      <c r="E157" t="s">
        <v>416</v>
      </c>
      <c r="F157" t="s">
        <v>429</v>
      </c>
      <c r="G157" t="s">
        <v>429</v>
      </c>
      <c r="H157" t="s">
        <v>429</v>
      </c>
      <c r="I157" s="2">
        <v>13623173582</v>
      </c>
      <c r="J157" s="2">
        <v>2592578903</v>
      </c>
      <c r="K157" s="2">
        <v>2540715663</v>
      </c>
      <c r="L157" s="2">
        <v>14320157371</v>
      </c>
      <c r="M157" t="s">
        <v>434</v>
      </c>
    </row>
    <row r="158" spans="1:13" x14ac:dyDescent="0.15">
      <c r="A158">
        <v>158</v>
      </c>
      <c r="B158" t="s">
        <v>435</v>
      </c>
      <c r="E158" t="s">
        <v>416</v>
      </c>
      <c r="F158" t="s">
        <v>429</v>
      </c>
      <c r="G158" t="s">
        <v>436</v>
      </c>
      <c r="I158" s="2">
        <v>798147476</v>
      </c>
      <c r="J158" s="2">
        <v>703989176</v>
      </c>
      <c r="K158" s="2">
        <v>703989176</v>
      </c>
      <c r="L158" s="2">
        <v>798147476</v>
      </c>
      <c r="M158" t="s">
        <v>437</v>
      </c>
    </row>
    <row r="159" spans="1:13" x14ac:dyDescent="0.15">
      <c r="A159">
        <v>159</v>
      </c>
      <c r="B159" t="s">
        <v>438</v>
      </c>
      <c r="E159" t="s">
        <v>416</v>
      </c>
      <c r="F159" t="s">
        <v>429</v>
      </c>
      <c r="G159" t="s">
        <v>436</v>
      </c>
      <c r="H159" t="s">
        <v>436</v>
      </c>
      <c r="I159" s="2">
        <v>798147476</v>
      </c>
      <c r="J159" s="2">
        <v>703989176</v>
      </c>
      <c r="K159" s="2">
        <v>703989176</v>
      </c>
      <c r="L159" s="2">
        <v>798147476</v>
      </c>
      <c r="M159" t="s">
        <v>439</v>
      </c>
    </row>
    <row r="160" spans="1:13" x14ac:dyDescent="0.15">
      <c r="A160">
        <v>160</v>
      </c>
      <c r="B160" t="s">
        <v>440</v>
      </c>
      <c r="D160" s="2">
        <v>19233687</v>
      </c>
      <c r="E160" t="s">
        <v>416</v>
      </c>
      <c r="F160" t="s">
        <v>441</v>
      </c>
      <c r="I160" s="2">
        <v>48432984</v>
      </c>
      <c r="J160" s="2">
        <v>3473400</v>
      </c>
      <c r="K160" s="2">
        <v>6516340</v>
      </c>
      <c r="L160" s="2">
        <v>67666671</v>
      </c>
      <c r="M160" t="s">
        <v>442</v>
      </c>
    </row>
    <row r="161" spans="1:13" x14ac:dyDescent="0.15">
      <c r="A161">
        <v>161</v>
      </c>
      <c r="B161" t="s">
        <v>443</v>
      </c>
      <c r="D161" s="2">
        <v>19233687</v>
      </c>
      <c r="E161" t="s">
        <v>416</v>
      </c>
      <c r="F161" t="s">
        <v>441</v>
      </c>
      <c r="G161" t="s">
        <v>441</v>
      </c>
      <c r="I161" s="2">
        <v>48432984</v>
      </c>
      <c r="J161" s="2">
        <v>3473400</v>
      </c>
      <c r="K161" s="2">
        <v>6516340</v>
      </c>
      <c r="L161" s="2">
        <v>67666671</v>
      </c>
      <c r="M161" t="s">
        <v>444</v>
      </c>
    </row>
    <row r="162" spans="1:13" x14ac:dyDescent="0.15">
      <c r="A162">
        <v>162</v>
      </c>
      <c r="B162" t="s">
        <v>445</v>
      </c>
      <c r="D162" s="2">
        <v>2640000</v>
      </c>
      <c r="E162" t="s">
        <v>416</v>
      </c>
      <c r="F162" t="s">
        <v>441</v>
      </c>
      <c r="G162" t="s">
        <v>441</v>
      </c>
      <c r="H162" t="s">
        <v>446</v>
      </c>
      <c r="I162" s="2">
        <v>7909860</v>
      </c>
      <c r="J162" s="2">
        <v>809150</v>
      </c>
      <c r="K162" s="2">
        <v>590600</v>
      </c>
      <c r="L162" s="2">
        <v>10549860</v>
      </c>
      <c r="M162" t="s">
        <v>447</v>
      </c>
    </row>
    <row r="163" spans="1:13" x14ac:dyDescent="0.15">
      <c r="A163">
        <v>163</v>
      </c>
      <c r="B163" t="s">
        <v>448</v>
      </c>
      <c r="D163" s="2">
        <v>13230000</v>
      </c>
      <c r="E163" t="s">
        <v>416</v>
      </c>
      <c r="F163" t="s">
        <v>441</v>
      </c>
      <c r="G163" t="s">
        <v>441</v>
      </c>
      <c r="H163" t="s">
        <v>449</v>
      </c>
      <c r="I163" s="2">
        <v>36121980</v>
      </c>
      <c r="J163" s="2">
        <v>2664250</v>
      </c>
      <c r="K163" s="2">
        <v>2569250</v>
      </c>
      <c r="L163" s="2">
        <v>49351980</v>
      </c>
      <c r="M163" t="s">
        <v>450</v>
      </c>
    </row>
    <row r="164" spans="1:13" x14ac:dyDescent="0.15">
      <c r="A164">
        <v>164</v>
      </c>
      <c r="B164" t="s">
        <v>451</v>
      </c>
      <c r="D164" s="2">
        <v>3363687</v>
      </c>
      <c r="E164" t="s">
        <v>416</v>
      </c>
      <c r="F164" t="s">
        <v>441</v>
      </c>
      <c r="G164" t="s">
        <v>441</v>
      </c>
      <c r="H164" t="s">
        <v>452</v>
      </c>
      <c r="I164" s="2">
        <v>4401144</v>
      </c>
      <c r="J164" s="2">
        <v>0</v>
      </c>
      <c r="K164" s="2">
        <v>3356490</v>
      </c>
      <c r="L164" s="2">
        <v>7764831</v>
      </c>
      <c r="M164" t="s">
        <v>453</v>
      </c>
    </row>
    <row r="165" spans="1:13" x14ac:dyDescent="0.15">
      <c r="A165">
        <v>165</v>
      </c>
      <c r="B165" t="s">
        <v>454</v>
      </c>
      <c r="D165" s="2">
        <v>111342000</v>
      </c>
      <c r="E165" t="s">
        <v>416</v>
      </c>
      <c r="F165" t="s">
        <v>400</v>
      </c>
      <c r="I165" s="2">
        <v>109800000</v>
      </c>
      <c r="J165" s="2">
        <v>0</v>
      </c>
      <c r="K165" s="2">
        <v>111342000</v>
      </c>
      <c r="L165" s="2">
        <v>221142000</v>
      </c>
      <c r="M165" t="s">
        <v>401</v>
      </c>
    </row>
    <row r="166" spans="1:13" x14ac:dyDescent="0.15">
      <c r="A166">
        <v>166</v>
      </c>
      <c r="B166" t="s">
        <v>455</v>
      </c>
      <c r="D166" s="2">
        <v>111342000</v>
      </c>
      <c r="E166" t="s">
        <v>416</v>
      </c>
      <c r="F166" t="s">
        <v>400</v>
      </c>
      <c r="G166" t="s">
        <v>456</v>
      </c>
      <c r="I166" s="2">
        <v>109800000</v>
      </c>
      <c r="J166" s="2">
        <v>0</v>
      </c>
      <c r="K166" s="2">
        <v>111342000</v>
      </c>
      <c r="L166" s="2">
        <v>221142000</v>
      </c>
      <c r="M166" t="s">
        <v>457</v>
      </c>
    </row>
    <row r="167" spans="1:13" x14ac:dyDescent="0.15">
      <c r="A167">
        <v>167</v>
      </c>
      <c r="B167" t="s">
        <v>458</v>
      </c>
      <c r="D167" s="2">
        <v>111342000</v>
      </c>
      <c r="E167" t="s">
        <v>416</v>
      </c>
      <c r="F167" t="s">
        <v>400</v>
      </c>
      <c r="G167" t="s">
        <v>456</v>
      </c>
      <c r="H167" t="s">
        <v>456</v>
      </c>
      <c r="I167" s="2">
        <v>109800000</v>
      </c>
      <c r="J167" s="2">
        <v>0</v>
      </c>
      <c r="K167" s="2">
        <v>111342000</v>
      </c>
      <c r="L167" s="2">
        <v>221142000</v>
      </c>
      <c r="M167" t="s">
        <v>459</v>
      </c>
    </row>
    <row r="168" spans="1:13" x14ac:dyDescent="0.15">
      <c r="A168">
        <v>168</v>
      </c>
      <c r="B168" t="s">
        <v>460</v>
      </c>
      <c r="D168" s="2">
        <v>413958097</v>
      </c>
      <c r="E168" t="s">
        <v>416</v>
      </c>
      <c r="F168" t="s">
        <v>461</v>
      </c>
      <c r="I168" s="2">
        <v>4578235565</v>
      </c>
      <c r="J168" s="2">
        <v>398415371</v>
      </c>
      <c r="K168" s="2">
        <v>413129466</v>
      </c>
      <c r="L168" s="2">
        <v>4992193662</v>
      </c>
      <c r="M168" t="s">
        <v>462</v>
      </c>
    </row>
    <row r="169" spans="1:13" x14ac:dyDescent="0.15">
      <c r="A169">
        <v>169</v>
      </c>
      <c r="B169" t="s">
        <v>463</v>
      </c>
      <c r="D169" s="2">
        <v>8800000</v>
      </c>
      <c r="E169" t="s">
        <v>416</v>
      </c>
      <c r="F169" t="s">
        <v>461</v>
      </c>
      <c r="G169" t="s">
        <v>364</v>
      </c>
      <c r="I169" s="2">
        <v>9124000</v>
      </c>
      <c r="J169" s="2">
        <v>500000</v>
      </c>
      <c r="K169" s="2">
        <v>0</v>
      </c>
      <c r="L169" s="2">
        <v>17924000</v>
      </c>
      <c r="M169" t="s">
        <v>464</v>
      </c>
    </row>
    <row r="170" spans="1:13" x14ac:dyDescent="0.15">
      <c r="A170">
        <v>170</v>
      </c>
      <c r="B170" t="s">
        <v>465</v>
      </c>
      <c r="D170" s="2">
        <v>8200000</v>
      </c>
      <c r="E170" t="s">
        <v>416</v>
      </c>
      <c r="F170" t="s">
        <v>461</v>
      </c>
      <c r="G170" t="s">
        <v>364</v>
      </c>
      <c r="H170" t="s">
        <v>466</v>
      </c>
      <c r="I170" s="2">
        <v>9124000</v>
      </c>
      <c r="J170" s="2">
        <v>500000</v>
      </c>
      <c r="K170" s="2">
        <v>0</v>
      </c>
      <c r="L170" s="2">
        <v>17324000</v>
      </c>
      <c r="M170" t="s">
        <v>467</v>
      </c>
    </row>
    <row r="171" spans="1:13" x14ac:dyDescent="0.15">
      <c r="A171">
        <v>171</v>
      </c>
      <c r="B171" t="s">
        <v>468</v>
      </c>
      <c r="D171" s="2">
        <v>600000</v>
      </c>
      <c r="E171" t="s">
        <v>416</v>
      </c>
      <c r="F171" t="s">
        <v>461</v>
      </c>
      <c r="G171" t="s">
        <v>364</v>
      </c>
      <c r="H171" t="s">
        <v>469</v>
      </c>
      <c r="I171" s="2">
        <v>0</v>
      </c>
      <c r="J171" s="2">
        <v>0</v>
      </c>
      <c r="K171" s="2">
        <v>0</v>
      </c>
      <c r="L171" s="2">
        <v>600000</v>
      </c>
      <c r="M171" t="s">
        <v>470</v>
      </c>
    </row>
    <row r="172" spans="1:13" x14ac:dyDescent="0.15">
      <c r="A172">
        <v>172</v>
      </c>
      <c r="B172" t="s">
        <v>471</v>
      </c>
      <c r="E172" t="s">
        <v>416</v>
      </c>
      <c r="F172" t="s">
        <v>461</v>
      </c>
      <c r="G172" t="s">
        <v>472</v>
      </c>
      <c r="I172" s="2">
        <v>118327754</v>
      </c>
      <c r="J172" s="2">
        <v>9756130</v>
      </c>
      <c r="K172" s="2">
        <v>9756130</v>
      </c>
      <c r="L172" s="2">
        <v>118327754</v>
      </c>
      <c r="M172" t="s">
        <v>473</v>
      </c>
    </row>
    <row r="173" spans="1:13" x14ac:dyDescent="0.15">
      <c r="A173">
        <v>173</v>
      </c>
      <c r="B173" t="s">
        <v>474</v>
      </c>
      <c r="E173" t="s">
        <v>416</v>
      </c>
      <c r="F173" t="s">
        <v>461</v>
      </c>
      <c r="G173" t="s">
        <v>472</v>
      </c>
      <c r="H173" t="s">
        <v>472</v>
      </c>
      <c r="I173" s="2">
        <v>118327754</v>
      </c>
      <c r="J173" s="2">
        <v>9756130</v>
      </c>
      <c r="K173" s="2">
        <v>9756130</v>
      </c>
      <c r="L173" s="2">
        <v>118327754</v>
      </c>
      <c r="M173" t="s">
        <v>475</v>
      </c>
    </row>
    <row r="174" spans="1:13" x14ac:dyDescent="0.15">
      <c r="A174">
        <v>174</v>
      </c>
      <c r="B174" t="s">
        <v>476</v>
      </c>
      <c r="D174" s="2">
        <v>404652299</v>
      </c>
      <c r="E174" t="s">
        <v>416</v>
      </c>
      <c r="F174" t="s">
        <v>461</v>
      </c>
      <c r="G174" t="s">
        <v>477</v>
      </c>
      <c r="I174" s="2">
        <v>4426406661</v>
      </c>
      <c r="J174" s="2">
        <v>383676913</v>
      </c>
      <c r="K174" s="2">
        <v>398793064</v>
      </c>
      <c r="L174" s="2">
        <v>4831058960</v>
      </c>
      <c r="M174" t="s">
        <v>478</v>
      </c>
    </row>
    <row r="175" spans="1:13" x14ac:dyDescent="0.15">
      <c r="A175">
        <v>175</v>
      </c>
      <c r="B175" t="s">
        <v>479</v>
      </c>
      <c r="D175" s="2">
        <v>372261046</v>
      </c>
      <c r="E175" t="s">
        <v>416</v>
      </c>
      <c r="F175" t="s">
        <v>461</v>
      </c>
      <c r="G175" t="s">
        <v>477</v>
      </c>
      <c r="H175" t="s">
        <v>480</v>
      </c>
      <c r="I175" s="2">
        <v>4061127149</v>
      </c>
      <c r="J175" s="2">
        <v>352512853</v>
      </c>
      <c r="K175" s="2">
        <v>366431975</v>
      </c>
      <c r="L175" s="2">
        <v>4433388195</v>
      </c>
      <c r="M175" t="s">
        <v>481</v>
      </c>
    </row>
    <row r="176" spans="1:13" x14ac:dyDescent="0.15">
      <c r="A176">
        <v>176</v>
      </c>
      <c r="B176" t="s">
        <v>482</v>
      </c>
      <c r="D176" s="2">
        <v>28393501</v>
      </c>
      <c r="E176" t="s">
        <v>416</v>
      </c>
      <c r="F176" t="s">
        <v>461</v>
      </c>
      <c r="G176" t="s">
        <v>477</v>
      </c>
      <c r="H176" t="s">
        <v>483</v>
      </c>
      <c r="I176" s="2">
        <v>319659681</v>
      </c>
      <c r="J176" s="2">
        <v>27274104</v>
      </c>
      <c r="K176" s="2">
        <v>28393501</v>
      </c>
      <c r="L176" s="2">
        <v>348053182</v>
      </c>
      <c r="M176" t="s">
        <v>484</v>
      </c>
    </row>
    <row r="177" spans="1:13" x14ac:dyDescent="0.15">
      <c r="A177">
        <v>177</v>
      </c>
      <c r="B177" t="s">
        <v>485</v>
      </c>
      <c r="D177" s="2">
        <v>424338</v>
      </c>
      <c r="E177" t="s">
        <v>416</v>
      </c>
      <c r="F177" t="s">
        <v>461</v>
      </c>
      <c r="G177" t="s">
        <v>477</v>
      </c>
      <c r="H177" t="s">
        <v>486</v>
      </c>
      <c r="I177" s="2">
        <v>4490108</v>
      </c>
      <c r="J177" s="2">
        <v>394796</v>
      </c>
      <c r="K177" s="2">
        <v>417658</v>
      </c>
      <c r="L177" s="2">
        <v>4914446</v>
      </c>
      <c r="M177" t="s">
        <v>487</v>
      </c>
    </row>
    <row r="178" spans="1:13" x14ac:dyDescent="0.15">
      <c r="A178">
        <v>178</v>
      </c>
      <c r="B178" t="s">
        <v>488</v>
      </c>
      <c r="E178" t="s">
        <v>416</v>
      </c>
      <c r="F178" t="s">
        <v>461</v>
      </c>
      <c r="G178" t="s">
        <v>477</v>
      </c>
      <c r="H178" t="s">
        <v>489</v>
      </c>
      <c r="I178" s="2">
        <v>25108</v>
      </c>
      <c r="J178" s="2">
        <v>5068</v>
      </c>
      <c r="K178" s="2">
        <v>0</v>
      </c>
      <c r="L178" s="2">
        <v>25108</v>
      </c>
      <c r="M178" t="s">
        <v>490</v>
      </c>
    </row>
    <row r="179" spans="1:13" x14ac:dyDescent="0.15">
      <c r="A179">
        <v>179</v>
      </c>
      <c r="B179" t="s">
        <v>491</v>
      </c>
      <c r="D179" s="2">
        <v>2764073</v>
      </c>
      <c r="E179" t="s">
        <v>416</v>
      </c>
      <c r="F179" t="s">
        <v>461</v>
      </c>
      <c r="G179" t="s">
        <v>477</v>
      </c>
      <c r="H179" t="s">
        <v>492</v>
      </c>
      <c r="I179" s="2">
        <v>31443128</v>
      </c>
      <c r="J179" s="2">
        <v>2701750</v>
      </c>
      <c r="K179" s="2">
        <v>2747665</v>
      </c>
      <c r="L179" s="2">
        <v>34207201</v>
      </c>
      <c r="M179" t="s">
        <v>493</v>
      </c>
    </row>
    <row r="180" spans="1:13" x14ac:dyDescent="0.15">
      <c r="A180">
        <v>180</v>
      </c>
      <c r="B180" t="s">
        <v>494</v>
      </c>
      <c r="D180" s="2">
        <v>7285</v>
      </c>
      <c r="E180" t="s">
        <v>416</v>
      </c>
      <c r="F180" t="s">
        <v>461</v>
      </c>
      <c r="G180" t="s">
        <v>477</v>
      </c>
      <c r="H180" t="s">
        <v>495</v>
      </c>
      <c r="I180" s="2">
        <v>798317</v>
      </c>
      <c r="J180" s="2">
        <v>33910</v>
      </c>
      <c r="K180" s="2">
        <v>7285</v>
      </c>
      <c r="L180" s="2">
        <v>805602</v>
      </c>
      <c r="M180" t="s">
        <v>496</v>
      </c>
    </row>
    <row r="181" spans="1:13" x14ac:dyDescent="0.15">
      <c r="A181">
        <v>181</v>
      </c>
      <c r="B181" t="s">
        <v>497</v>
      </c>
      <c r="D181" s="2">
        <v>802056</v>
      </c>
      <c r="E181" t="s">
        <v>416</v>
      </c>
      <c r="F181" t="s">
        <v>461</v>
      </c>
      <c r="G181" t="s">
        <v>477</v>
      </c>
      <c r="H181" t="s">
        <v>498</v>
      </c>
      <c r="I181" s="2">
        <v>8850072</v>
      </c>
      <c r="J181" s="2">
        <v>754432</v>
      </c>
      <c r="K181" s="2">
        <v>794980</v>
      </c>
      <c r="L181" s="2">
        <v>9652128</v>
      </c>
      <c r="M181" t="s">
        <v>499</v>
      </c>
    </row>
    <row r="182" spans="1:13" x14ac:dyDescent="0.15">
      <c r="A182">
        <v>182</v>
      </c>
      <c r="B182" t="s">
        <v>500</v>
      </c>
      <c r="E182" t="s">
        <v>416</v>
      </c>
      <c r="F182" t="s">
        <v>461</v>
      </c>
      <c r="G182" t="s">
        <v>477</v>
      </c>
      <c r="H182" t="s">
        <v>501</v>
      </c>
      <c r="I182" s="2">
        <v>13098</v>
      </c>
      <c r="J182" s="2">
        <v>0</v>
      </c>
      <c r="K182" s="2">
        <v>0</v>
      </c>
      <c r="L182" s="2">
        <v>13098</v>
      </c>
      <c r="M182" t="s">
        <v>502</v>
      </c>
    </row>
    <row r="183" spans="1:13" x14ac:dyDescent="0.15">
      <c r="A183">
        <v>183</v>
      </c>
      <c r="B183" t="s">
        <v>503</v>
      </c>
      <c r="D183" s="2">
        <v>505798</v>
      </c>
      <c r="E183" t="s">
        <v>416</v>
      </c>
      <c r="F183" t="s">
        <v>461</v>
      </c>
      <c r="G183" t="s">
        <v>504</v>
      </c>
      <c r="I183" s="2">
        <v>24377150</v>
      </c>
      <c r="J183" s="2">
        <v>4482328</v>
      </c>
      <c r="K183" s="2">
        <v>4580272</v>
      </c>
      <c r="L183" s="2">
        <v>24882948</v>
      </c>
      <c r="M183" t="s">
        <v>505</v>
      </c>
    </row>
    <row r="184" spans="1:13" x14ac:dyDescent="0.15">
      <c r="A184">
        <v>184</v>
      </c>
      <c r="B184" t="s">
        <v>506</v>
      </c>
      <c r="D184" s="2">
        <v>372130</v>
      </c>
      <c r="E184" t="s">
        <v>416</v>
      </c>
      <c r="F184" t="s">
        <v>461</v>
      </c>
      <c r="G184" t="s">
        <v>504</v>
      </c>
      <c r="H184" t="s">
        <v>507</v>
      </c>
      <c r="I184" s="2">
        <v>2971832</v>
      </c>
      <c r="J184" s="2">
        <v>208508</v>
      </c>
      <c r="K184" s="2">
        <v>172784</v>
      </c>
      <c r="L184" s="2">
        <v>3343962</v>
      </c>
      <c r="M184" t="s">
        <v>508</v>
      </c>
    </row>
    <row r="185" spans="1:13" x14ac:dyDescent="0.15">
      <c r="A185">
        <v>185</v>
      </c>
      <c r="B185" t="s">
        <v>509</v>
      </c>
      <c r="D185" s="2">
        <v>133668</v>
      </c>
      <c r="E185" t="s">
        <v>416</v>
      </c>
      <c r="F185" t="s">
        <v>461</v>
      </c>
      <c r="G185" t="s">
        <v>504</v>
      </c>
      <c r="H185" t="s">
        <v>510</v>
      </c>
      <c r="I185" s="2">
        <v>18359000</v>
      </c>
      <c r="J185" s="2">
        <v>1376084</v>
      </c>
      <c r="K185" s="2">
        <v>1509752</v>
      </c>
      <c r="L185" s="2">
        <v>18492668</v>
      </c>
      <c r="M185" t="s">
        <v>511</v>
      </c>
    </row>
    <row r="186" spans="1:13" x14ac:dyDescent="0.15">
      <c r="A186">
        <v>186</v>
      </c>
      <c r="B186" t="s">
        <v>512</v>
      </c>
      <c r="E186" t="s">
        <v>416</v>
      </c>
      <c r="F186" t="s">
        <v>461</v>
      </c>
      <c r="G186" t="s">
        <v>504</v>
      </c>
      <c r="H186" t="s">
        <v>513</v>
      </c>
      <c r="I186" s="2">
        <v>3046318</v>
      </c>
      <c r="J186" s="2">
        <v>2897736</v>
      </c>
      <c r="K186" s="2">
        <v>2897736</v>
      </c>
      <c r="L186" s="2">
        <v>3046318</v>
      </c>
      <c r="M186" t="s">
        <v>514</v>
      </c>
    </row>
    <row r="187" spans="1:13" x14ac:dyDescent="0.15">
      <c r="A187">
        <v>187</v>
      </c>
      <c r="B187" t="s">
        <v>515</v>
      </c>
      <c r="E187" t="s">
        <v>416</v>
      </c>
      <c r="F187" t="s">
        <v>516</v>
      </c>
      <c r="I187" s="2">
        <v>643595256</v>
      </c>
      <c r="J187" s="2">
        <v>642688180</v>
      </c>
      <c r="K187" s="2">
        <v>60380664</v>
      </c>
      <c r="L187" s="2">
        <v>643595256</v>
      </c>
      <c r="M187" t="s">
        <v>517</v>
      </c>
    </row>
    <row r="188" spans="1:13" x14ac:dyDescent="0.15">
      <c r="A188">
        <v>188</v>
      </c>
      <c r="B188" t="s">
        <v>518</v>
      </c>
      <c r="E188" t="s">
        <v>416</v>
      </c>
      <c r="F188" t="s">
        <v>516</v>
      </c>
      <c r="G188" t="s">
        <v>519</v>
      </c>
      <c r="I188" s="2">
        <v>643595256</v>
      </c>
      <c r="J188" s="2">
        <v>642688180</v>
      </c>
      <c r="K188" s="2">
        <v>60380664</v>
      </c>
      <c r="L188" s="2">
        <v>643595256</v>
      </c>
      <c r="M188" t="s">
        <v>520</v>
      </c>
    </row>
    <row r="189" spans="1:13" x14ac:dyDescent="0.15">
      <c r="A189">
        <v>189</v>
      </c>
      <c r="B189" t="s">
        <v>521</v>
      </c>
      <c r="E189" t="s">
        <v>416</v>
      </c>
      <c r="F189" t="s">
        <v>516</v>
      </c>
      <c r="G189" t="s">
        <v>519</v>
      </c>
      <c r="H189" t="s">
        <v>519</v>
      </c>
      <c r="I189" s="2">
        <v>643595256</v>
      </c>
      <c r="J189" s="2">
        <v>642688180</v>
      </c>
      <c r="K189" s="2">
        <v>60380664</v>
      </c>
      <c r="L189" s="2">
        <v>643595256</v>
      </c>
      <c r="M189" t="s">
        <v>522</v>
      </c>
    </row>
    <row r="190" spans="1:13" x14ac:dyDescent="0.15">
      <c r="A190">
        <v>190</v>
      </c>
      <c r="B190" t="s">
        <v>523</v>
      </c>
      <c r="D190" s="2">
        <v>28982294099</v>
      </c>
      <c r="E190" t="s">
        <v>524</v>
      </c>
      <c r="I190" s="2">
        <v>25005730433</v>
      </c>
      <c r="J190" s="2">
        <v>945944845</v>
      </c>
      <c r="K190" s="2">
        <v>1204600009</v>
      </c>
      <c r="L190" s="2">
        <v>53988024532</v>
      </c>
      <c r="M190" t="s">
        <v>524</v>
      </c>
    </row>
    <row r="191" spans="1:13" x14ac:dyDescent="0.15">
      <c r="A191">
        <v>191</v>
      </c>
      <c r="B191" t="s">
        <v>525</v>
      </c>
      <c r="D191" s="2">
        <v>28982294099</v>
      </c>
      <c r="E191" t="s">
        <v>524</v>
      </c>
      <c r="F191" t="s">
        <v>526</v>
      </c>
      <c r="I191" s="2">
        <v>25005730433</v>
      </c>
      <c r="J191" s="2">
        <v>945944845</v>
      </c>
      <c r="K191" s="2">
        <v>1204600009</v>
      </c>
      <c r="L191" s="2">
        <v>53988024532</v>
      </c>
      <c r="M191" t="s">
        <v>527</v>
      </c>
    </row>
    <row r="192" spans="1:13" x14ac:dyDescent="0.15">
      <c r="A192">
        <v>192</v>
      </c>
      <c r="B192" t="s">
        <v>528</v>
      </c>
      <c r="D192" s="2">
        <v>10431850364</v>
      </c>
      <c r="E192" t="s">
        <v>524</v>
      </c>
      <c r="F192" t="s">
        <v>526</v>
      </c>
      <c r="G192" t="s">
        <v>529</v>
      </c>
      <c r="I192" s="2">
        <v>442350</v>
      </c>
      <c r="J192" s="2">
        <v>442350</v>
      </c>
      <c r="K192" s="2">
        <v>161797100</v>
      </c>
      <c r="L192" s="2">
        <v>10432292714</v>
      </c>
      <c r="M192" t="s">
        <v>530</v>
      </c>
    </row>
    <row r="193" spans="1:13" x14ac:dyDescent="0.15">
      <c r="A193">
        <v>193</v>
      </c>
      <c r="B193" t="s">
        <v>531</v>
      </c>
      <c r="D193" s="2">
        <v>10431850364</v>
      </c>
      <c r="E193" t="s">
        <v>524</v>
      </c>
      <c r="F193" t="s">
        <v>526</v>
      </c>
      <c r="G193" t="s">
        <v>529</v>
      </c>
      <c r="H193" t="s">
        <v>529</v>
      </c>
      <c r="I193" s="2">
        <v>442350</v>
      </c>
      <c r="J193" s="2">
        <v>442350</v>
      </c>
      <c r="K193" s="2">
        <v>161797100</v>
      </c>
      <c r="L193" s="2">
        <v>10432292714</v>
      </c>
      <c r="M193" t="s">
        <v>532</v>
      </c>
    </row>
    <row r="194" spans="1:13" x14ac:dyDescent="0.15">
      <c r="A194">
        <v>194</v>
      </c>
      <c r="B194" t="s">
        <v>533</v>
      </c>
      <c r="C194" s="2">
        <v>5197425531</v>
      </c>
      <c r="E194" t="s">
        <v>524</v>
      </c>
      <c r="F194" t="s">
        <v>526</v>
      </c>
      <c r="G194" t="s">
        <v>534</v>
      </c>
      <c r="I194" s="2">
        <v>5197584777</v>
      </c>
      <c r="J194" s="2">
        <v>16476872</v>
      </c>
      <c r="K194" s="2">
        <v>159246</v>
      </c>
      <c r="L194" s="2">
        <v>159246</v>
      </c>
      <c r="M194" t="s">
        <v>535</v>
      </c>
    </row>
    <row r="195" spans="1:13" x14ac:dyDescent="0.15">
      <c r="A195">
        <v>195</v>
      </c>
      <c r="B195" t="s">
        <v>536</v>
      </c>
      <c r="C195" s="2">
        <v>5197425531</v>
      </c>
      <c r="E195" t="s">
        <v>524</v>
      </c>
      <c r="F195" t="s">
        <v>526</v>
      </c>
      <c r="G195" t="s">
        <v>534</v>
      </c>
      <c r="H195" t="s">
        <v>534</v>
      </c>
      <c r="I195" s="2">
        <v>5197584777</v>
      </c>
      <c r="J195" s="2">
        <v>16476872</v>
      </c>
      <c r="K195" s="2">
        <v>159246</v>
      </c>
      <c r="L195" s="2">
        <v>159246</v>
      </c>
      <c r="M195" t="s">
        <v>537</v>
      </c>
    </row>
    <row r="196" spans="1:13" x14ac:dyDescent="0.15">
      <c r="A196">
        <v>196</v>
      </c>
      <c r="B196" t="s">
        <v>538</v>
      </c>
      <c r="D196" s="2">
        <v>4185491951</v>
      </c>
      <c r="E196" t="s">
        <v>524</v>
      </c>
      <c r="F196" t="s">
        <v>526</v>
      </c>
      <c r="G196" t="s">
        <v>539</v>
      </c>
      <c r="I196" s="2">
        <v>25821020</v>
      </c>
      <c r="J196" s="2">
        <v>16961161</v>
      </c>
      <c r="K196" s="2">
        <v>0</v>
      </c>
      <c r="L196" s="2">
        <v>4211312971</v>
      </c>
      <c r="M196" t="s">
        <v>540</v>
      </c>
    </row>
    <row r="197" spans="1:13" x14ac:dyDescent="0.15">
      <c r="A197">
        <v>197</v>
      </c>
      <c r="B197" t="s">
        <v>541</v>
      </c>
      <c r="D197" s="2">
        <v>4185491951</v>
      </c>
      <c r="E197" t="s">
        <v>524</v>
      </c>
      <c r="F197" t="s">
        <v>526</v>
      </c>
      <c r="G197" t="s">
        <v>539</v>
      </c>
      <c r="H197" t="s">
        <v>539</v>
      </c>
      <c r="I197" s="2">
        <v>25821020</v>
      </c>
      <c r="J197" s="2">
        <v>16961161</v>
      </c>
      <c r="K197" s="2">
        <v>0</v>
      </c>
      <c r="L197" s="2">
        <v>4211312971</v>
      </c>
      <c r="M197" t="s">
        <v>542</v>
      </c>
    </row>
    <row r="198" spans="1:13" x14ac:dyDescent="0.15">
      <c r="A198">
        <v>198</v>
      </c>
      <c r="B198" t="s">
        <v>543</v>
      </c>
      <c r="C198" s="2">
        <v>2331147447</v>
      </c>
      <c r="E198" t="s">
        <v>524</v>
      </c>
      <c r="F198" t="s">
        <v>526</v>
      </c>
      <c r="G198" t="s">
        <v>544</v>
      </c>
      <c r="I198" s="2">
        <v>2346467504</v>
      </c>
      <c r="J198" s="2">
        <v>10154933</v>
      </c>
      <c r="K198" s="2">
        <v>15320057</v>
      </c>
      <c r="L198" s="2">
        <v>15320057</v>
      </c>
      <c r="M198" t="s">
        <v>545</v>
      </c>
    </row>
    <row r="199" spans="1:13" x14ac:dyDescent="0.15">
      <c r="A199">
        <v>199</v>
      </c>
      <c r="B199" t="s">
        <v>546</v>
      </c>
      <c r="C199" s="2">
        <v>2331147447</v>
      </c>
      <c r="E199" t="s">
        <v>524</v>
      </c>
      <c r="F199" t="s">
        <v>526</v>
      </c>
      <c r="G199" t="s">
        <v>544</v>
      </c>
      <c r="H199" t="s">
        <v>544</v>
      </c>
      <c r="I199" s="2">
        <v>2346467504</v>
      </c>
      <c r="J199" s="2">
        <v>10154933</v>
      </c>
      <c r="K199" s="2">
        <v>15320057</v>
      </c>
      <c r="L199" s="2">
        <v>15320057</v>
      </c>
      <c r="M199" t="s">
        <v>547</v>
      </c>
    </row>
    <row r="200" spans="1:13" x14ac:dyDescent="0.15">
      <c r="A200">
        <v>200</v>
      </c>
      <c r="B200" t="s">
        <v>548</v>
      </c>
      <c r="D200" s="2">
        <v>14725982886</v>
      </c>
      <c r="E200" t="s">
        <v>524</v>
      </c>
      <c r="F200" t="s">
        <v>526</v>
      </c>
      <c r="G200" t="s">
        <v>549</v>
      </c>
      <c r="I200" s="2">
        <v>257013402</v>
      </c>
      <c r="J200" s="2">
        <v>44564761</v>
      </c>
      <c r="K200" s="2">
        <v>223292987</v>
      </c>
      <c r="L200" s="2">
        <v>14982996288</v>
      </c>
      <c r="M200" t="s">
        <v>550</v>
      </c>
    </row>
    <row r="201" spans="1:13" x14ac:dyDescent="0.15">
      <c r="A201">
        <v>201</v>
      </c>
      <c r="B201" t="s">
        <v>551</v>
      </c>
      <c r="D201" s="2">
        <v>14725982886</v>
      </c>
      <c r="E201" t="s">
        <v>524</v>
      </c>
      <c r="F201" t="s">
        <v>526</v>
      </c>
      <c r="G201" t="s">
        <v>549</v>
      </c>
      <c r="H201" t="s">
        <v>549</v>
      </c>
      <c r="I201" s="2">
        <v>257013402</v>
      </c>
      <c r="J201" s="2">
        <v>44564761</v>
      </c>
      <c r="K201" s="2">
        <v>223292987</v>
      </c>
      <c r="L201" s="2">
        <v>14982996288</v>
      </c>
      <c r="M201" t="s">
        <v>552</v>
      </c>
    </row>
    <row r="202" spans="1:13" x14ac:dyDescent="0.15">
      <c r="A202">
        <v>202</v>
      </c>
      <c r="B202" t="s">
        <v>553</v>
      </c>
      <c r="C202" s="2">
        <v>5440264461</v>
      </c>
      <c r="E202" t="s">
        <v>524</v>
      </c>
      <c r="F202" t="s">
        <v>526</v>
      </c>
      <c r="G202" t="s">
        <v>554</v>
      </c>
      <c r="I202" s="2">
        <v>5452957140</v>
      </c>
      <c r="J202" s="2">
        <v>14637460</v>
      </c>
      <c r="K202" s="2">
        <v>12692679</v>
      </c>
      <c r="L202" s="2">
        <v>12692679</v>
      </c>
      <c r="M202" t="s">
        <v>555</v>
      </c>
    </row>
    <row r="203" spans="1:13" x14ac:dyDescent="0.15">
      <c r="A203">
        <v>203</v>
      </c>
      <c r="B203" t="s">
        <v>556</v>
      </c>
      <c r="C203" s="2">
        <v>5440264461</v>
      </c>
      <c r="E203" t="s">
        <v>524</v>
      </c>
      <c r="F203" t="s">
        <v>526</v>
      </c>
      <c r="G203" t="s">
        <v>554</v>
      </c>
      <c r="H203" t="s">
        <v>554</v>
      </c>
      <c r="I203" s="2">
        <v>5452957140</v>
      </c>
      <c r="J203" s="2">
        <v>14637460</v>
      </c>
      <c r="K203" s="2">
        <v>12692679</v>
      </c>
      <c r="L203" s="2">
        <v>12692679</v>
      </c>
      <c r="M203" t="s">
        <v>557</v>
      </c>
    </row>
    <row r="204" spans="1:13" x14ac:dyDescent="0.15">
      <c r="A204">
        <v>204</v>
      </c>
      <c r="B204" t="s">
        <v>558</v>
      </c>
      <c r="D204" s="2">
        <v>1308321014</v>
      </c>
      <c r="E204" t="s">
        <v>524</v>
      </c>
      <c r="F204" t="s">
        <v>526</v>
      </c>
      <c r="G204" t="s">
        <v>559</v>
      </c>
      <c r="I204" s="2">
        <v>131129997</v>
      </c>
      <c r="J204" s="2">
        <v>20060021</v>
      </c>
      <c r="K204" s="2">
        <v>209589077</v>
      </c>
      <c r="L204" s="2">
        <v>1439451011</v>
      </c>
      <c r="M204" t="s">
        <v>560</v>
      </c>
    </row>
    <row r="205" spans="1:13" x14ac:dyDescent="0.15">
      <c r="A205">
        <v>205</v>
      </c>
      <c r="B205" t="s">
        <v>561</v>
      </c>
      <c r="D205" s="2">
        <v>1308321014</v>
      </c>
      <c r="E205" t="s">
        <v>524</v>
      </c>
      <c r="F205" t="s">
        <v>526</v>
      </c>
      <c r="G205" t="s">
        <v>559</v>
      </c>
      <c r="H205" t="s">
        <v>559</v>
      </c>
      <c r="I205" s="2">
        <v>131129997</v>
      </c>
      <c r="J205" s="2">
        <v>20060021</v>
      </c>
      <c r="K205" s="2">
        <v>209589077</v>
      </c>
      <c r="L205" s="2">
        <v>1439451011</v>
      </c>
      <c r="M205" t="s">
        <v>562</v>
      </c>
    </row>
    <row r="206" spans="1:13" x14ac:dyDescent="0.15">
      <c r="A206">
        <v>206</v>
      </c>
      <c r="B206" t="s">
        <v>563</v>
      </c>
      <c r="D206" s="2">
        <v>4463936737</v>
      </c>
      <c r="E206" t="s">
        <v>524</v>
      </c>
      <c r="F206" t="s">
        <v>526</v>
      </c>
      <c r="G206" t="s">
        <v>564</v>
      </c>
      <c r="I206" s="2">
        <v>11108265</v>
      </c>
      <c r="J206" s="2">
        <v>11108265</v>
      </c>
      <c r="K206" s="2">
        <v>0</v>
      </c>
      <c r="L206" s="2">
        <v>4475045002</v>
      </c>
      <c r="M206" t="s">
        <v>565</v>
      </c>
    </row>
    <row r="207" spans="1:13" x14ac:dyDescent="0.15">
      <c r="A207">
        <v>207</v>
      </c>
      <c r="B207" t="s">
        <v>566</v>
      </c>
      <c r="D207" s="2">
        <v>4463936737</v>
      </c>
      <c r="E207" t="s">
        <v>524</v>
      </c>
      <c r="F207" t="s">
        <v>526</v>
      </c>
      <c r="G207" t="s">
        <v>564</v>
      </c>
      <c r="H207" t="s">
        <v>564</v>
      </c>
      <c r="I207" s="2">
        <v>11108265</v>
      </c>
      <c r="J207" s="2">
        <v>11108265</v>
      </c>
      <c r="K207" s="2">
        <v>0</v>
      </c>
      <c r="L207" s="2">
        <v>4475045002</v>
      </c>
      <c r="M207" t="s">
        <v>567</v>
      </c>
    </row>
    <row r="208" spans="1:13" x14ac:dyDescent="0.15">
      <c r="A208">
        <v>208</v>
      </c>
      <c r="B208" t="s">
        <v>568</v>
      </c>
      <c r="C208" s="2">
        <v>2759708157</v>
      </c>
      <c r="E208" t="s">
        <v>524</v>
      </c>
      <c r="F208" t="s">
        <v>526</v>
      </c>
      <c r="G208" t="s">
        <v>569</v>
      </c>
      <c r="I208" s="2">
        <v>2769954987</v>
      </c>
      <c r="J208" s="2">
        <v>5978319</v>
      </c>
      <c r="K208" s="2">
        <v>10246830</v>
      </c>
      <c r="L208" s="2">
        <v>10246830</v>
      </c>
      <c r="M208" t="s">
        <v>570</v>
      </c>
    </row>
    <row r="209" spans="1:13" x14ac:dyDescent="0.15">
      <c r="A209">
        <v>209</v>
      </c>
      <c r="B209" t="s">
        <v>571</v>
      </c>
      <c r="C209" s="2">
        <v>2759708157</v>
      </c>
      <c r="E209" t="s">
        <v>524</v>
      </c>
      <c r="F209" t="s">
        <v>526</v>
      </c>
      <c r="G209" t="s">
        <v>569</v>
      </c>
      <c r="H209" t="s">
        <v>569</v>
      </c>
      <c r="I209" s="2">
        <v>2769954987</v>
      </c>
      <c r="J209" s="2">
        <v>5978319</v>
      </c>
      <c r="K209" s="2">
        <v>10246830</v>
      </c>
      <c r="L209" s="2">
        <v>10246830</v>
      </c>
      <c r="M209" t="s">
        <v>572</v>
      </c>
    </row>
    <row r="210" spans="1:13" x14ac:dyDescent="0.15">
      <c r="A210">
        <v>210</v>
      </c>
      <c r="B210" t="s">
        <v>573</v>
      </c>
      <c r="D210" s="2">
        <v>10471884285</v>
      </c>
      <c r="E210" t="s">
        <v>524</v>
      </c>
      <c r="F210" t="s">
        <v>526</v>
      </c>
      <c r="G210" t="s">
        <v>574</v>
      </c>
      <c r="I210" s="2">
        <v>32123289</v>
      </c>
      <c r="J210" s="2">
        <v>32123289</v>
      </c>
      <c r="K210" s="2">
        <v>290503000</v>
      </c>
      <c r="L210" s="2">
        <v>10504007574</v>
      </c>
      <c r="M210" t="s">
        <v>575</v>
      </c>
    </row>
    <row r="211" spans="1:13" x14ac:dyDescent="0.15">
      <c r="A211">
        <v>211</v>
      </c>
      <c r="B211" t="s">
        <v>576</v>
      </c>
      <c r="D211" s="2">
        <v>10471884285</v>
      </c>
      <c r="E211" t="s">
        <v>524</v>
      </c>
      <c r="F211" t="s">
        <v>526</v>
      </c>
      <c r="G211" t="s">
        <v>574</v>
      </c>
      <c r="H211" t="s">
        <v>574</v>
      </c>
      <c r="I211" s="2">
        <v>32123289</v>
      </c>
      <c r="J211" s="2">
        <v>32123289</v>
      </c>
      <c r="K211" s="2">
        <v>290503000</v>
      </c>
      <c r="L211" s="2">
        <v>10504007574</v>
      </c>
      <c r="M211" t="s">
        <v>577</v>
      </c>
    </row>
    <row r="212" spans="1:13" x14ac:dyDescent="0.15">
      <c r="A212">
        <v>212</v>
      </c>
      <c r="B212" t="s">
        <v>578</v>
      </c>
      <c r="C212" s="2">
        <v>4698218927</v>
      </c>
      <c r="E212" t="s">
        <v>524</v>
      </c>
      <c r="F212" t="s">
        <v>526</v>
      </c>
      <c r="G212" t="s">
        <v>579</v>
      </c>
      <c r="I212" s="2">
        <v>4726418947</v>
      </c>
      <c r="J212" s="2">
        <v>21294480</v>
      </c>
      <c r="K212" s="2">
        <v>28200020</v>
      </c>
      <c r="L212" s="2">
        <v>28200020</v>
      </c>
      <c r="M212" t="s">
        <v>580</v>
      </c>
    </row>
    <row r="213" spans="1:13" x14ac:dyDescent="0.15">
      <c r="A213">
        <v>213</v>
      </c>
      <c r="B213" t="s">
        <v>581</v>
      </c>
      <c r="C213" s="2">
        <v>4698218927</v>
      </c>
      <c r="E213" t="s">
        <v>524</v>
      </c>
      <c r="F213" t="s">
        <v>526</v>
      </c>
      <c r="G213" t="s">
        <v>579</v>
      </c>
      <c r="H213" t="s">
        <v>579</v>
      </c>
      <c r="I213" s="2">
        <v>4726418947</v>
      </c>
      <c r="J213" s="2">
        <v>21294480</v>
      </c>
      <c r="K213" s="2">
        <v>28200020</v>
      </c>
      <c r="L213" s="2">
        <v>28200020</v>
      </c>
      <c r="M213" t="s">
        <v>582</v>
      </c>
    </row>
    <row r="214" spans="1:13" x14ac:dyDescent="0.15">
      <c r="A214">
        <v>214</v>
      </c>
      <c r="B214" t="s">
        <v>583</v>
      </c>
      <c r="D214" s="2">
        <v>6803978315</v>
      </c>
      <c r="E214" t="s">
        <v>524</v>
      </c>
      <c r="F214" t="s">
        <v>526</v>
      </c>
      <c r="G214" t="s">
        <v>584</v>
      </c>
      <c r="I214" s="2">
        <v>259673</v>
      </c>
      <c r="J214" s="2">
        <v>259673</v>
      </c>
      <c r="K214" s="2">
        <v>17014840</v>
      </c>
      <c r="L214" s="2">
        <v>6804237988</v>
      </c>
      <c r="M214" t="s">
        <v>585</v>
      </c>
    </row>
    <row r="215" spans="1:13" x14ac:dyDescent="0.15">
      <c r="A215">
        <v>215</v>
      </c>
      <c r="B215" t="s">
        <v>586</v>
      </c>
      <c r="D215" s="2">
        <v>6803978315</v>
      </c>
      <c r="E215" t="s">
        <v>524</v>
      </c>
      <c r="F215" t="s">
        <v>526</v>
      </c>
      <c r="G215" t="s">
        <v>584</v>
      </c>
      <c r="H215" t="s">
        <v>584</v>
      </c>
      <c r="I215" s="2">
        <v>259673</v>
      </c>
      <c r="J215" s="2">
        <v>259673</v>
      </c>
      <c r="K215" s="2">
        <v>17014840</v>
      </c>
      <c r="L215" s="2">
        <v>6804237988</v>
      </c>
      <c r="M215" t="s">
        <v>587</v>
      </c>
    </row>
    <row r="216" spans="1:13" x14ac:dyDescent="0.15">
      <c r="A216">
        <v>216</v>
      </c>
      <c r="B216" t="s">
        <v>588</v>
      </c>
      <c r="C216" s="2">
        <v>2982386930</v>
      </c>
      <c r="E216" t="s">
        <v>524</v>
      </c>
      <c r="F216" t="s">
        <v>526</v>
      </c>
      <c r="G216" t="s">
        <v>589</v>
      </c>
      <c r="I216" s="2">
        <v>2982386930</v>
      </c>
      <c r="J216" s="2">
        <v>11483357</v>
      </c>
      <c r="K216" s="2">
        <v>0</v>
      </c>
      <c r="L216" s="2">
        <v>0</v>
      </c>
      <c r="M216" t="s">
        <v>590</v>
      </c>
    </row>
    <row r="217" spans="1:13" x14ac:dyDescent="0.15">
      <c r="A217">
        <v>217</v>
      </c>
      <c r="B217" t="s">
        <v>591</v>
      </c>
      <c r="C217" s="2">
        <v>2982386930</v>
      </c>
      <c r="E217" t="s">
        <v>524</v>
      </c>
      <c r="F217" t="s">
        <v>526</v>
      </c>
      <c r="G217" t="s">
        <v>589</v>
      </c>
      <c r="H217" t="s">
        <v>589</v>
      </c>
      <c r="I217" s="2">
        <v>2982386930</v>
      </c>
      <c r="J217" s="2">
        <v>11483357</v>
      </c>
      <c r="K217" s="2">
        <v>0</v>
      </c>
      <c r="L217" s="2">
        <v>0</v>
      </c>
      <c r="M217" t="s">
        <v>592</v>
      </c>
    </row>
    <row r="218" spans="1:13" x14ac:dyDescent="0.15">
      <c r="A218">
        <v>218</v>
      </c>
      <c r="B218" t="s">
        <v>593</v>
      </c>
      <c r="E218" t="s">
        <v>524</v>
      </c>
      <c r="F218" t="s">
        <v>526</v>
      </c>
      <c r="G218" t="s">
        <v>594</v>
      </c>
      <c r="I218" s="2">
        <v>742231904</v>
      </c>
      <c r="J218" s="2">
        <v>740399904</v>
      </c>
      <c r="K218" s="2">
        <v>235784173</v>
      </c>
      <c r="L218" s="2">
        <v>742231904</v>
      </c>
      <c r="M218" t="s">
        <v>595</v>
      </c>
    </row>
    <row r="219" spans="1:13" x14ac:dyDescent="0.15">
      <c r="A219">
        <v>219</v>
      </c>
      <c r="B219" t="s">
        <v>596</v>
      </c>
      <c r="E219" t="s">
        <v>524</v>
      </c>
      <c r="F219" t="s">
        <v>526</v>
      </c>
      <c r="G219" t="s">
        <v>594</v>
      </c>
      <c r="H219" t="s">
        <v>597</v>
      </c>
      <c r="I219" s="2">
        <v>223292987</v>
      </c>
      <c r="J219" s="2">
        <v>223292987</v>
      </c>
      <c r="K219" s="2">
        <v>107198115</v>
      </c>
      <c r="L219" s="2">
        <v>223292987</v>
      </c>
      <c r="M219" t="s">
        <v>598</v>
      </c>
    </row>
    <row r="220" spans="1:13" x14ac:dyDescent="0.15">
      <c r="A220">
        <v>220</v>
      </c>
      <c r="B220" t="s">
        <v>599</v>
      </c>
      <c r="E220" t="s">
        <v>524</v>
      </c>
      <c r="F220" t="s">
        <v>526</v>
      </c>
      <c r="G220" t="s">
        <v>594</v>
      </c>
      <c r="H220" t="s">
        <v>600</v>
      </c>
      <c r="I220" s="2">
        <v>209589077</v>
      </c>
      <c r="J220" s="2">
        <v>209589077</v>
      </c>
      <c r="K220" s="2">
        <v>105293158</v>
      </c>
      <c r="L220" s="2">
        <v>209589077</v>
      </c>
      <c r="M220" t="s">
        <v>601</v>
      </c>
    </row>
    <row r="221" spans="1:13" x14ac:dyDescent="0.15">
      <c r="A221">
        <v>221</v>
      </c>
      <c r="B221" t="s">
        <v>602</v>
      </c>
      <c r="E221" t="s">
        <v>524</v>
      </c>
      <c r="F221" t="s">
        <v>526</v>
      </c>
      <c r="G221" t="s">
        <v>594</v>
      </c>
      <c r="H221" t="s">
        <v>603</v>
      </c>
      <c r="I221" s="2">
        <v>292335000</v>
      </c>
      <c r="J221" s="2">
        <v>290503000</v>
      </c>
      <c r="K221" s="2">
        <v>21402000</v>
      </c>
      <c r="L221" s="2">
        <v>292335000</v>
      </c>
      <c r="M221" t="s">
        <v>604</v>
      </c>
    </row>
    <row r="222" spans="1:13" x14ac:dyDescent="0.15">
      <c r="A222">
        <v>222</v>
      </c>
      <c r="B222" t="s">
        <v>605</v>
      </c>
      <c r="E222" t="s">
        <v>524</v>
      </c>
      <c r="F222" t="s">
        <v>526</v>
      </c>
      <c r="G222" t="s">
        <v>594</v>
      </c>
      <c r="H222" t="s">
        <v>606</v>
      </c>
      <c r="I222" s="2">
        <v>17014840</v>
      </c>
      <c r="J222" s="2">
        <v>17014840</v>
      </c>
      <c r="K222" s="2">
        <v>1890900</v>
      </c>
      <c r="L222" s="2">
        <v>17014840</v>
      </c>
      <c r="M222" t="s">
        <v>607</v>
      </c>
    </row>
    <row r="223" spans="1:13" x14ac:dyDescent="0.15">
      <c r="A223">
        <v>223</v>
      </c>
      <c r="B223" t="s">
        <v>608</v>
      </c>
      <c r="E223" t="s">
        <v>524</v>
      </c>
      <c r="F223" t="s">
        <v>526</v>
      </c>
      <c r="G223" t="s">
        <v>609</v>
      </c>
      <c r="I223" s="2">
        <v>329830248</v>
      </c>
      <c r="J223" s="2">
        <v>0</v>
      </c>
      <c r="K223" s="2">
        <v>0</v>
      </c>
      <c r="L223" s="2">
        <v>329830248</v>
      </c>
      <c r="M223" t="s">
        <v>610</v>
      </c>
    </row>
    <row r="224" spans="1:13" x14ac:dyDescent="0.15">
      <c r="A224">
        <v>224</v>
      </c>
      <c r="B224" t="s">
        <v>611</v>
      </c>
      <c r="E224" t="s">
        <v>524</v>
      </c>
      <c r="F224" t="s">
        <v>526</v>
      </c>
      <c r="G224" t="s">
        <v>609</v>
      </c>
      <c r="H224" t="s">
        <v>609</v>
      </c>
      <c r="I224" s="2">
        <v>329830248</v>
      </c>
      <c r="J224" s="2">
        <v>0</v>
      </c>
      <c r="K224" s="2">
        <v>0</v>
      </c>
      <c r="L224" s="2">
        <v>329830248</v>
      </c>
      <c r="M224" t="s">
        <v>612</v>
      </c>
    </row>
    <row r="225" spans="1:13" x14ac:dyDescent="0.15">
      <c r="A225">
        <v>226</v>
      </c>
      <c r="B225" t="s">
        <v>613</v>
      </c>
      <c r="D225" s="2">
        <v>13082951219</v>
      </c>
      <c r="E225" t="s">
        <v>614</v>
      </c>
      <c r="I225" s="2">
        <v>0</v>
      </c>
      <c r="J225" s="2">
        <v>0</v>
      </c>
      <c r="K225" s="2">
        <v>0</v>
      </c>
      <c r="L225" s="2">
        <v>13082951219</v>
      </c>
      <c r="M225" t="s">
        <v>614</v>
      </c>
    </row>
    <row r="226" spans="1:13" x14ac:dyDescent="0.15">
      <c r="A226">
        <v>227</v>
      </c>
      <c r="B226" t="s">
        <v>615</v>
      </c>
      <c r="D226" s="2">
        <v>13082951219</v>
      </c>
      <c r="E226" t="s">
        <v>614</v>
      </c>
      <c r="F226" t="s">
        <v>616</v>
      </c>
      <c r="I226" s="2">
        <v>0</v>
      </c>
      <c r="J226" s="2">
        <v>0</v>
      </c>
      <c r="K226" s="2">
        <v>0</v>
      </c>
      <c r="L226" s="2">
        <v>13082951219</v>
      </c>
      <c r="M226" t="s">
        <v>617</v>
      </c>
    </row>
    <row r="227" spans="1:13" x14ac:dyDescent="0.15">
      <c r="A227">
        <v>228</v>
      </c>
      <c r="B227" t="s">
        <v>618</v>
      </c>
      <c r="D227" s="2">
        <v>50499611</v>
      </c>
      <c r="E227" t="s">
        <v>614</v>
      </c>
      <c r="F227" t="s">
        <v>616</v>
      </c>
      <c r="G227" t="s">
        <v>619</v>
      </c>
      <c r="I227" s="2">
        <v>0</v>
      </c>
      <c r="J227" s="2">
        <v>0</v>
      </c>
      <c r="K227" s="2">
        <v>0</v>
      </c>
      <c r="L227" s="2">
        <v>50499611</v>
      </c>
      <c r="M227" t="s">
        <v>620</v>
      </c>
    </row>
    <row r="228" spans="1:13" x14ac:dyDescent="0.15">
      <c r="A228">
        <v>229</v>
      </c>
      <c r="B228" t="s">
        <v>621</v>
      </c>
      <c r="D228" s="2">
        <v>50499611</v>
      </c>
      <c r="E228" t="s">
        <v>614</v>
      </c>
      <c r="F228" t="s">
        <v>616</v>
      </c>
      <c r="G228" t="s">
        <v>619</v>
      </c>
      <c r="H228" t="s">
        <v>619</v>
      </c>
      <c r="I228" s="2">
        <v>0</v>
      </c>
      <c r="J228" s="2">
        <v>0</v>
      </c>
      <c r="K228" s="2">
        <v>0</v>
      </c>
      <c r="L228" s="2">
        <v>50499611</v>
      </c>
      <c r="M228" t="s">
        <v>622</v>
      </c>
    </row>
    <row r="229" spans="1:13" x14ac:dyDescent="0.15">
      <c r="A229">
        <v>230</v>
      </c>
      <c r="B229" t="s">
        <v>623</v>
      </c>
      <c r="D229" s="2">
        <v>13032451608</v>
      </c>
      <c r="E229" t="s">
        <v>614</v>
      </c>
      <c r="F229" t="s">
        <v>616</v>
      </c>
      <c r="G229" t="s">
        <v>624</v>
      </c>
      <c r="I229" s="2">
        <v>0</v>
      </c>
      <c r="J229" s="2">
        <v>0</v>
      </c>
      <c r="K229" s="2">
        <v>0</v>
      </c>
      <c r="L229" s="2">
        <v>13032451608</v>
      </c>
      <c r="M229" t="s">
        <v>625</v>
      </c>
    </row>
    <row r="230" spans="1:13" x14ac:dyDescent="0.15">
      <c r="A230">
        <v>231</v>
      </c>
      <c r="B230" t="s">
        <v>626</v>
      </c>
      <c r="D230" s="2">
        <v>13032451608</v>
      </c>
      <c r="E230" t="s">
        <v>614</v>
      </c>
      <c r="F230" t="s">
        <v>616</v>
      </c>
      <c r="G230" t="s">
        <v>624</v>
      </c>
      <c r="H230" t="s">
        <v>624</v>
      </c>
      <c r="I230" s="2">
        <v>0</v>
      </c>
      <c r="J230" s="2">
        <v>0</v>
      </c>
      <c r="K230" s="2">
        <v>0</v>
      </c>
      <c r="L230" s="2">
        <v>13032451608</v>
      </c>
      <c r="M230" t="s">
        <v>627</v>
      </c>
    </row>
    <row r="231" spans="1:13" x14ac:dyDescent="0.15">
      <c r="A231">
        <v>232</v>
      </c>
      <c r="B231" t="s">
        <v>628</v>
      </c>
      <c r="D231" s="2">
        <v>21216591978</v>
      </c>
      <c r="E231" t="s">
        <v>629</v>
      </c>
      <c r="I231" s="2">
        <v>2900000000</v>
      </c>
      <c r="J231" s="2">
        <v>900000000</v>
      </c>
      <c r="K231" s="2">
        <v>900000000</v>
      </c>
      <c r="L231" s="2">
        <v>24116591978</v>
      </c>
      <c r="M231" t="s">
        <v>629</v>
      </c>
    </row>
    <row r="232" spans="1:13" x14ac:dyDescent="0.15">
      <c r="A232">
        <v>233</v>
      </c>
      <c r="B232" t="s">
        <v>630</v>
      </c>
      <c r="D232" s="2">
        <v>18616895739</v>
      </c>
      <c r="E232" t="s">
        <v>629</v>
      </c>
      <c r="F232" t="s">
        <v>631</v>
      </c>
      <c r="I232" s="2">
        <v>0</v>
      </c>
      <c r="J232" s="2">
        <v>0</v>
      </c>
      <c r="K232" s="2">
        <v>0</v>
      </c>
      <c r="L232" s="2">
        <v>18616895739</v>
      </c>
      <c r="M232" t="s">
        <v>632</v>
      </c>
    </row>
    <row r="233" spans="1:13" x14ac:dyDescent="0.15">
      <c r="A233">
        <v>234</v>
      </c>
      <c r="B233" t="s">
        <v>633</v>
      </c>
      <c r="D233" s="2">
        <v>1364952209</v>
      </c>
      <c r="E233" t="s">
        <v>629</v>
      </c>
      <c r="F233" t="s">
        <v>631</v>
      </c>
      <c r="G233" t="s">
        <v>634</v>
      </c>
      <c r="I233" s="2">
        <v>0</v>
      </c>
      <c r="J233" s="2">
        <v>0</v>
      </c>
      <c r="K233" s="2">
        <v>0</v>
      </c>
      <c r="L233" s="2">
        <v>1364952209</v>
      </c>
      <c r="M233" t="s">
        <v>635</v>
      </c>
    </row>
    <row r="234" spans="1:13" x14ac:dyDescent="0.15">
      <c r="A234">
        <v>235</v>
      </c>
      <c r="B234" t="s">
        <v>636</v>
      </c>
      <c r="D234" s="2">
        <v>1364952209</v>
      </c>
      <c r="E234" t="s">
        <v>629</v>
      </c>
      <c r="F234" t="s">
        <v>631</v>
      </c>
      <c r="G234" t="s">
        <v>634</v>
      </c>
      <c r="H234" t="s">
        <v>634</v>
      </c>
      <c r="I234" s="2">
        <v>0</v>
      </c>
      <c r="J234" s="2">
        <v>0</v>
      </c>
      <c r="K234" s="2">
        <v>0</v>
      </c>
      <c r="L234" s="2">
        <v>1364952209</v>
      </c>
      <c r="M234" t="s">
        <v>637</v>
      </c>
    </row>
    <row r="235" spans="1:13" x14ac:dyDescent="0.15">
      <c r="A235">
        <v>236</v>
      </c>
      <c r="B235" t="s">
        <v>638</v>
      </c>
      <c r="D235" s="2">
        <v>106601938</v>
      </c>
      <c r="E235" t="s">
        <v>629</v>
      </c>
      <c r="F235" t="s">
        <v>631</v>
      </c>
      <c r="G235" t="s">
        <v>639</v>
      </c>
      <c r="I235" s="2">
        <v>0</v>
      </c>
      <c r="J235" s="2">
        <v>0</v>
      </c>
      <c r="K235" s="2">
        <v>0</v>
      </c>
      <c r="L235" s="2">
        <v>106601938</v>
      </c>
      <c r="M235" t="s">
        <v>640</v>
      </c>
    </row>
    <row r="236" spans="1:13" x14ac:dyDescent="0.15">
      <c r="A236">
        <v>237</v>
      </c>
      <c r="B236" t="s">
        <v>641</v>
      </c>
      <c r="D236" s="2">
        <v>106601938</v>
      </c>
      <c r="E236" t="s">
        <v>629</v>
      </c>
      <c r="F236" t="s">
        <v>631</v>
      </c>
      <c r="G236" t="s">
        <v>639</v>
      </c>
      <c r="H236" t="s">
        <v>639</v>
      </c>
      <c r="I236" s="2">
        <v>0</v>
      </c>
      <c r="J236" s="2">
        <v>0</v>
      </c>
      <c r="K236" s="2">
        <v>0</v>
      </c>
      <c r="L236" s="2">
        <v>106601938</v>
      </c>
      <c r="M236" t="s">
        <v>642</v>
      </c>
    </row>
    <row r="237" spans="1:13" x14ac:dyDescent="0.15">
      <c r="A237">
        <v>238</v>
      </c>
      <c r="B237" t="s">
        <v>643</v>
      </c>
      <c r="D237" s="2">
        <v>5401637729</v>
      </c>
      <c r="E237" t="s">
        <v>629</v>
      </c>
      <c r="F237" t="s">
        <v>631</v>
      </c>
      <c r="G237" t="s">
        <v>644</v>
      </c>
      <c r="I237" s="2">
        <v>0</v>
      </c>
      <c r="J237" s="2">
        <v>0</v>
      </c>
      <c r="K237" s="2">
        <v>0</v>
      </c>
      <c r="L237" s="2">
        <v>5401637729</v>
      </c>
      <c r="M237" t="s">
        <v>645</v>
      </c>
    </row>
    <row r="238" spans="1:13" x14ac:dyDescent="0.15">
      <c r="A238">
        <v>239</v>
      </c>
      <c r="B238" t="s">
        <v>646</v>
      </c>
      <c r="D238" s="2">
        <v>5401637729</v>
      </c>
      <c r="E238" t="s">
        <v>629</v>
      </c>
      <c r="F238" t="s">
        <v>631</v>
      </c>
      <c r="G238" t="s">
        <v>644</v>
      </c>
      <c r="H238" t="s">
        <v>644</v>
      </c>
      <c r="I238" s="2">
        <v>0</v>
      </c>
      <c r="J238" s="2">
        <v>0</v>
      </c>
      <c r="K238" s="2">
        <v>0</v>
      </c>
      <c r="L238" s="2">
        <v>5401637729</v>
      </c>
      <c r="M238" t="s">
        <v>647</v>
      </c>
    </row>
    <row r="239" spans="1:13" x14ac:dyDescent="0.15">
      <c r="A239">
        <v>240</v>
      </c>
      <c r="B239" t="s">
        <v>648</v>
      </c>
      <c r="D239" s="2">
        <v>11743703863</v>
      </c>
      <c r="E239" t="s">
        <v>629</v>
      </c>
      <c r="F239" t="s">
        <v>631</v>
      </c>
      <c r="G239" t="s">
        <v>649</v>
      </c>
      <c r="I239" s="2">
        <v>0</v>
      </c>
      <c r="J239" s="2">
        <v>0</v>
      </c>
      <c r="K239" s="2">
        <v>0</v>
      </c>
      <c r="L239" s="2">
        <v>11743703863</v>
      </c>
      <c r="M239" t="s">
        <v>650</v>
      </c>
    </row>
    <row r="240" spans="1:13" x14ac:dyDescent="0.15">
      <c r="A240">
        <v>241</v>
      </c>
      <c r="B240" t="s">
        <v>651</v>
      </c>
      <c r="D240" s="2">
        <v>11743703863</v>
      </c>
      <c r="E240" t="s">
        <v>629</v>
      </c>
      <c r="F240" t="s">
        <v>631</v>
      </c>
      <c r="G240" t="s">
        <v>649</v>
      </c>
      <c r="H240" t="s">
        <v>649</v>
      </c>
      <c r="I240" s="2">
        <v>0</v>
      </c>
      <c r="J240" s="2">
        <v>0</v>
      </c>
      <c r="K240" s="2">
        <v>0</v>
      </c>
      <c r="L240" s="2">
        <v>11743703863</v>
      </c>
      <c r="M240" t="s">
        <v>652</v>
      </c>
    </row>
    <row r="241" spans="1:13" x14ac:dyDescent="0.15">
      <c r="A241">
        <v>242</v>
      </c>
      <c r="B241" t="s">
        <v>653</v>
      </c>
      <c r="D241" s="2">
        <v>2599696239</v>
      </c>
      <c r="E241" t="s">
        <v>629</v>
      </c>
      <c r="F241" t="s">
        <v>654</v>
      </c>
      <c r="I241" s="2">
        <v>2900000000</v>
      </c>
      <c r="J241" s="2">
        <v>900000000</v>
      </c>
      <c r="K241" s="2">
        <v>900000000</v>
      </c>
      <c r="L241" s="2">
        <v>5499696239</v>
      </c>
      <c r="M241" t="s">
        <v>655</v>
      </c>
    </row>
    <row r="242" spans="1:13" x14ac:dyDescent="0.15">
      <c r="A242">
        <v>243</v>
      </c>
      <c r="B242" t="s">
        <v>656</v>
      </c>
      <c r="E242" t="s">
        <v>629</v>
      </c>
      <c r="F242" t="s">
        <v>654</v>
      </c>
      <c r="G242" t="s">
        <v>657</v>
      </c>
      <c r="I242" s="2">
        <v>900000000</v>
      </c>
      <c r="J242" s="2">
        <v>900000000</v>
      </c>
      <c r="K242" s="2">
        <v>0</v>
      </c>
      <c r="L242" s="2">
        <v>900000000</v>
      </c>
      <c r="M242" t="s">
        <v>658</v>
      </c>
    </row>
    <row r="243" spans="1:13" x14ac:dyDescent="0.15">
      <c r="A243">
        <v>244</v>
      </c>
      <c r="B243" t="s">
        <v>659</v>
      </c>
      <c r="E243" t="s">
        <v>629</v>
      </c>
      <c r="F243" t="s">
        <v>654</v>
      </c>
      <c r="G243" t="s">
        <v>657</v>
      </c>
      <c r="H243" t="s">
        <v>657</v>
      </c>
      <c r="I243" s="2">
        <v>900000000</v>
      </c>
      <c r="J243" s="2">
        <v>900000000</v>
      </c>
      <c r="K243" s="2">
        <v>0</v>
      </c>
      <c r="L243" s="2">
        <v>900000000</v>
      </c>
      <c r="M243" t="s">
        <v>660</v>
      </c>
    </row>
    <row r="244" spans="1:13" x14ac:dyDescent="0.15">
      <c r="A244">
        <v>245</v>
      </c>
      <c r="B244" t="s">
        <v>661</v>
      </c>
      <c r="D244" s="2">
        <v>1600000000</v>
      </c>
      <c r="E244" t="s">
        <v>629</v>
      </c>
      <c r="F244" t="s">
        <v>654</v>
      </c>
      <c r="G244" t="s">
        <v>662</v>
      </c>
      <c r="I244" s="2">
        <v>0</v>
      </c>
      <c r="J244" s="2">
        <v>0</v>
      </c>
      <c r="K244" s="2">
        <v>0</v>
      </c>
      <c r="L244" s="2">
        <v>1600000000</v>
      </c>
      <c r="M244" t="s">
        <v>663</v>
      </c>
    </row>
    <row r="245" spans="1:13" x14ac:dyDescent="0.15">
      <c r="A245">
        <v>246</v>
      </c>
      <c r="B245" t="s">
        <v>664</v>
      </c>
      <c r="D245" s="2">
        <v>1600000000</v>
      </c>
      <c r="E245" t="s">
        <v>629</v>
      </c>
      <c r="F245" t="s">
        <v>654</v>
      </c>
      <c r="G245" t="s">
        <v>662</v>
      </c>
      <c r="H245" t="s">
        <v>662</v>
      </c>
      <c r="I245" s="2">
        <v>0</v>
      </c>
      <c r="J245" s="2">
        <v>0</v>
      </c>
      <c r="K245" s="2">
        <v>0</v>
      </c>
      <c r="L245" s="2">
        <v>1600000000</v>
      </c>
      <c r="M245" t="s">
        <v>665</v>
      </c>
    </row>
    <row r="246" spans="1:13" x14ac:dyDescent="0.15">
      <c r="A246">
        <v>247</v>
      </c>
      <c r="B246" t="s">
        <v>666</v>
      </c>
      <c r="D246" s="2">
        <v>999696239</v>
      </c>
      <c r="E246" t="s">
        <v>629</v>
      </c>
      <c r="F246" t="s">
        <v>654</v>
      </c>
      <c r="G246" t="s">
        <v>667</v>
      </c>
      <c r="I246" s="2">
        <v>2000000000</v>
      </c>
      <c r="J246" s="2">
        <v>0</v>
      </c>
      <c r="K246" s="2">
        <v>900000000</v>
      </c>
      <c r="L246" s="2">
        <v>2999696239</v>
      </c>
      <c r="M246" t="s">
        <v>668</v>
      </c>
    </row>
    <row r="247" spans="1:13" x14ac:dyDescent="0.15">
      <c r="A247">
        <v>248</v>
      </c>
      <c r="B247" t="s">
        <v>669</v>
      </c>
      <c r="D247" s="2">
        <v>999696239</v>
      </c>
      <c r="E247" t="s">
        <v>629</v>
      </c>
      <c r="F247" t="s">
        <v>654</v>
      </c>
      <c r="G247" t="s">
        <v>667</v>
      </c>
      <c r="H247" t="s">
        <v>667</v>
      </c>
      <c r="I247" s="2">
        <v>2000000000</v>
      </c>
      <c r="J247" s="2">
        <v>0</v>
      </c>
      <c r="K247" s="2">
        <v>900000000</v>
      </c>
      <c r="L247" s="2">
        <v>2999696239</v>
      </c>
      <c r="M247" t="s">
        <v>670</v>
      </c>
    </row>
    <row r="248" spans="1:13" x14ac:dyDescent="0.15">
      <c r="A248">
        <v>250</v>
      </c>
      <c r="B248" t="s">
        <v>671</v>
      </c>
      <c r="D248" s="2">
        <v>8646973904</v>
      </c>
      <c r="E248" t="s">
        <v>672</v>
      </c>
      <c r="I248" s="2">
        <v>339536578</v>
      </c>
      <c r="J248" s="2">
        <v>439579</v>
      </c>
      <c r="K248" s="2">
        <v>754446680</v>
      </c>
      <c r="L248" s="2">
        <v>8986510482</v>
      </c>
      <c r="M248" t="s">
        <v>672</v>
      </c>
    </row>
    <row r="249" spans="1:13" x14ac:dyDescent="0.15">
      <c r="A249">
        <v>251</v>
      </c>
      <c r="B249" t="s">
        <v>673</v>
      </c>
      <c r="D249" s="2">
        <v>7188112150</v>
      </c>
      <c r="E249" t="s">
        <v>672</v>
      </c>
      <c r="F249" t="s">
        <v>674</v>
      </c>
      <c r="I249" s="2">
        <v>9635814</v>
      </c>
      <c r="J249" s="2">
        <v>369063</v>
      </c>
      <c r="K249" s="2">
        <v>576668568</v>
      </c>
      <c r="L249" s="2">
        <v>7197747964</v>
      </c>
      <c r="M249" t="s">
        <v>675</v>
      </c>
    </row>
    <row r="250" spans="1:13" x14ac:dyDescent="0.15">
      <c r="A250">
        <v>252</v>
      </c>
      <c r="B250" t="s">
        <v>676</v>
      </c>
      <c r="D250" s="2">
        <v>7169862220</v>
      </c>
      <c r="E250" t="s">
        <v>672</v>
      </c>
      <c r="F250" t="s">
        <v>674</v>
      </c>
      <c r="G250" t="s">
        <v>677</v>
      </c>
      <c r="I250" s="2">
        <v>9619814</v>
      </c>
      <c r="J250" s="2">
        <v>369063</v>
      </c>
      <c r="K250" s="2">
        <v>574042278</v>
      </c>
      <c r="L250" s="2">
        <v>7179482034</v>
      </c>
      <c r="M250" t="s">
        <v>678</v>
      </c>
    </row>
    <row r="251" spans="1:13" x14ac:dyDescent="0.15">
      <c r="A251">
        <v>253</v>
      </c>
      <c r="B251" t="s">
        <v>679</v>
      </c>
      <c r="D251" s="2">
        <v>7022945387</v>
      </c>
      <c r="E251" t="s">
        <v>672</v>
      </c>
      <c r="F251" t="s">
        <v>674</v>
      </c>
      <c r="G251" t="s">
        <v>677</v>
      </c>
      <c r="H251" t="s">
        <v>680</v>
      </c>
      <c r="I251" s="2">
        <v>9322242</v>
      </c>
      <c r="J251" s="2">
        <v>270183</v>
      </c>
      <c r="K251" s="2">
        <v>563580178</v>
      </c>
      <c r="L251" s="2">
        <v>7032267629</v>
      </c>
      <c r="M251" t="s">
        <v>681</v>
      </c>
    </row>
    <row r="252" spans="1:13" x14ac:dyDescent="0.15">
      <c r="A252">
        <v>254</v>
      </c>
      <c r="B252" t="s">
        <v>682</v>
      </c>
      <c r="D252" s="2">
        <v>122419124</v>
      </c>
      <c r="E252" t="s">
        <v>672</v>
      </c>
      <c r="F252" t="s">
        <v>674</v>
      </c>
      <c r="G252" t="s">
        <v>677</v>
      </c>
      <c r="H252" t="s">
        <v>683</v>
      </c>
      <c r="I252" s="2">
        <v>254462</v>
      </c>
      <c r="J252" s="2">
        <v>84010</v>
      </c>
      <c r="K252" s="2">
        <v>8791124</v>
      </c>
      <c r="L252" s="2">
        <v>122673586</v>
      </c>
      <c r="M252" t="s">
        <v>684</v>
      </c>
    </row>
    <row r="253" spans="1:13" x14ac:dyDescent="0.15">
      <c r="A253">
        <v>255</v>
      </c>
      <c r="B253" t="s">
        <v>685</v>
      </c>
      <c r="D253" s="2">
        <v>24497709</v>
      </c>
      <c r="E253" t="s">
        <v>672</v>
      </c>
      <c r="F253" t="s">
        <v>674</v>
      </c>
      <c r="G253" t="s">
        <v>677</v>
      </c>
      <c r="H253" t="s">
        <v>686</v>
      </c>
      <c r="I253" s="2">
        <v>43110</v>
      </c>
      <c r="J253" s="2">
        <v>14870</v>
      </c>
      <c r="K253" s="2">
        <v>1670976</v>
      </c>
      <c r="L253" s="2">
        <v>24540819</v>
      </c>
      <c r="M253" t="s">
        <v>687</v>
      </c>
    </row>
    <row r="254" spans="1:13" x14ac:dyDescent="0.15">
      <c r="A254">
        <v>256</v>
      </c>
      <c r="B254" t="s">
        <v>688</v>
      </c>
      <c r="D254" s="2">
        <v>7108340</v>
      </c>
      <c r="E254" t="s">
        <v>672</v>
      </c>
      <c r="F254" t="s">
        <v>674</v>
      </c>
      <c r="G254" t="s">
        <v>689</v>
      </c>
      <c r="I254" s="2">
        <v>0</v>
      </c>
      <c r="J254" s="2">
        <v>0</v>
      </c>
      <c r="K254" s="2">
        <v>1258400</v>
      </c>
      <c r="L254" s="2">
        <v>7108340</v>
      </c>
      <c r="M254" t="s">
        <v>690</v>
      </c>
    </row>
    <row r="255" spans="1:13" x14ac:dyDescent="0.15">
      <c r="A255">
        <v>257</v>
      </c>
      <c r="B255" t="s">
        <v>691</v>
      </c>
      <c r="D255" s="2">
        <v>7108340</v>
      </c>
      <c r="E255" t="s">
        <v>672</v>
      </c>
      <c r="F255" t="s">
        <v>674</v>
      </c>
      <c r="G255" t="s">
        <v>689</v>
      </c>
      <c r="H255" t="s">
        <v>689</v>
      </c>
      <c r="I255" s="2">
        <v>0</v>
      </c>
      <c r="J255" s="2">
        <v>0</v>
      </c>
      <c r="K255" s="2">
        <v>1258400</v>
      </c>
      <c r="L255" s="2">
        <v>7108340</v>
      </c>
      <c r="M255" t="s">
        <v>692</v>
      </c>
    </row>
    <row r="256" spans="1:13" x14ac:dyDescent="0.15">
      <c r="A256">
        <v>258</v>
      </c>
      <c r="B256" t="s">
        <v>693</v>
      </c>
      <c r="D256" s="2">
        <v>2754190</v>
      </c>
      <c r="E256" t="s">
        <v>672</v>
      </c>
      <c r="F256" t="s">
        <v>674</v>
      </c>
      <c r="G256" t="s">
        <v>694</v>
      </c>
      <c r="I256" s="2">
        <v>0</v>
      </c>
      <c r="J256" s="2">
        <v>0</v>
      </c>
      <c r="K256" s="2">
        <v>707190</v>
      </c>
      <c r="L256" s="2">
        <v>2754190</v>
      </c>
      <c r="M256" t="s">
        <v>695</v>
      </c>
    </row>
    <row r="257" spans="1:13" x14ac:dyDescent="0.15">
      <c r="A257">
        <v>259</v>
      </c>
      <c r="B257" t="s">
        <v>696</v>
      </c>
      <c r="D257" s="2">
        <v>2754190</v>
      </c>
      <c r="E257" t="s">
        <v>672</v>
      </c>
      <c r="F257" t="s">
        <v>674</v>
      </c>
      <c r="G257" t="s">
        <v>694</v>
      </c>
      <c r="H257" t="s">
        <v>694</v>
      </c>
      <c r="I257" s="2">
        <v>0</v>
      </c>
      <c r="J257" s="2">
        <v>0</v>
      </c>
      <c r="K257" s="2">
        <v>707190</v>
      </c>
      <c r="L257" s="2">
        <v>2754190</v>
      </c>
      <c r="M257" t="s">
        <v>697</v>
      </c>
    </row>
    <row r="258" spans="1:13" x14ac:dyDescent="0.15">
      <c r="A258">
        <v>260</v>
      </c>
      <c r="B258" t="s">
        <v>698</v>
      </c>
      <c r="D258" s="2">
        <v>8387400</v>
      </c>
      <c r="E258" t="s">
        <v>672</v>
      </c>
      <c r="F258" t="s">
        <v>674</v>
      </c>
      <c r="G258" t="s">
        <v>699</v>
      </c>
      <c r="I258" s="2">
        <v>16000</v>
      </c>
      <c r="J258" s="2">
        <v>0</v>
      </c>
      <c r="K258" s="2">
        <v>660700</v>
      </c>
      <c r="L258" s="2">
        <v>8403400</v>
      </c>
      <c r="M258" t="s">
        <v>700</v>
      </c>
    </row>
    <row r="259" spans="1:13" x14ac:dyDescent="0.15">
      <c r="A259">
        <v>261</v>
      </c>
      <c r="B259" t="s">
        <v>701</v>
      </c>
      <c r="D259" s="2">
        <v>8333300</v>
      </c>
      <c r="E259" t="s">
        <v>672</v>
      </c>
      <c r="F259" t="s">
        <v>674</v>
      </c>
      <c r="G259" t="s">
        <v>699</v>
      </c>
      <c r="H259" t="s">
        <v>699</v>
      </c>
      <c r="I259" s="2">
        <v>16000</v>
      </c>
      <c r="J259" s="2">
        <v>0</v>
      </c>
      <c r="K259" s="2">
        <v>660700</v>
      </c>
      <c r="L259" s="2">
        <v>8349300</v>
      </c>
      <c r="M259" t="s">
        <v>702</v>
      </c>
    </row>
    <row r="260" spans="1:13" x14ac:dyDescent="0.15">
      <c r="A260">
        <v>262</v>
      </c>
      <c r="B260" t="s">
        <v>703</v>
      </c>
      <c r="D260" s="2">
        <v>40100</v>
      </c>
      <c r="E260" t="s">
        <v>672</v>
      </c>
      <c r="F260" t="s">
        <v>674</v>
      </c>
      <c r="G260" t="s">
        <v>699</v>
      </c>
      <c r="H260" t="s">
        <v>704</v>
      </c>
      <c r="I260" s="2">
        <v>0</v>
      </c>
      <c r="J260" s="2">
        <v>0</v>
      </c>
      <c r="K260" s="2">
        <v>0</v>
      </c>
      <c r="L260" s="2">
        <v>40100</v>
      </c>
      <c r="M260" t="s">
        <v>705</v>
      </c>
    </row>
    <row r="261" spans="1:13" x14ac:dyDescent="0.15">
      <c r="A261">
        <v>263</v>
      </c>
      <c r="B261" t="s">
        <v>706</v>
      </c>
      <c r="D261" s="2">
        <v>14000</v>
      </c>
      <c r="E261" t="s">
        <v>672</v>
      </c>
      <c r="F261" t="s">
        <v>674</v>
      </c>
      <c r="G261" t="s">
        <v>699</v>
      </c>
      <c r="H261" t="s">
        <v>707</v>
      </c>
      <c r="I261" s="2">
        <v>0</v>
      </c>
      <c r="J261" s="2">
        <v>0</v>
      </c>
      <c r="K261" s="2">
        <v>0</v>
      </c>
      <c r="L261" s="2">
        <v>14000</v>
      </c>
      <c r="M261" t="s">
        <v>708</v>
      </c>
    </row>
    <row r="262" spans="1:13" x14ac:dyDescent="0.15">
      <c r="A262">
        <v>264</v>
      </c>
      <c r="B262" t="s">
        <v>709</v>
      </c>
      <c r="D262" s="2">
        <v>1458635997</v>
      </c>
      <c r="E262" t="s">
        <v>672</v>
      </c>
      <c r="F262" t="s">
        <v>710</v>
      </c>
      <c r="I262" s="2">
        <v>329900764</v>
      </c>
      <c r="J262" s="2">
        <v>70516</v>
      </c>
      <c r="K262" s="2">
        <v>177778112</v>
      </c>
      <c r="L262" s="2">
        <v>1788536761</v>
      </c>
      <c r="M262" t="s">
        <v>711</v>
      </c>
    </row>
    <row r="263" spans="1:13" x14ac:dyDescent="0.15">
      <c r="A263">
        <v>265</v>
      </c>
      <c r="B263" t="s">
        <v>712</v>
      </c>
      <c r="D263" s="2">
        <v>252326</v>
      </c>
      <c r="E263" t="s">
        <v>672</v>
      </c>
      <c r="F263" t="s">
        <v>710</v>
      </c>
      <c r="G263" t="s">
        <v>713</v>
      </c>
      <c r="I263" s="2">
        <v>0</v>
      </c>
      <c r="J263" s="2">
        <v>0</v>
      </c>
      <c r="K263" s="2">
        <v>252326</v>
      </c>
      <c r="L263" s="2">
        <v>252326</v>
      </c>
      <c r="M263" t="s">
        <v>714</v>
      </c>
    </row>
    <row r="264" spans="1:13" x14ac:dyDescent="0.15">
      <c r="A264">
        <v>266</v>
      </c>
      <c r="B264" t="s">
        <v>715</v>
      </c>
      <c r="D264" s="2">
        <v>252326</v>
      </c>
      <c r="E264" t="s">
        <v>672</v>
      </c>
      <c r="F264" t="s">
        <v>710</v>
      </c>
      <c r="G264" t="s">
        <v>713</v>
      </c>
      <c r="H264" t="s">
        <v>716</v>
      </c>
      <c r="I264" s="2">
        <v>0</v>
      </c>
      <c r="J264" s="2">
        <v>0</v>
      </c>
      <c r="K264" s="2">
        <v>252326</v>
      </c>
      <c r="L264" s="2">
        <v>252326</v>
      </c>
      <c r="M264" t="s">
        <v>717</v>
      </c>
    </row>
    <row r="265" spans="1:13" x14ac:dyDescent="0.15">
      <c r="A265">
        <v>267</v>
      </c>
      <c r="B265" t="s">
        <v>718</v>
      </c>
      <c r="D265" s="2">
        <v>111869164</v>
      </c>
      <c r="E265" t="s">
        <v>672</v>
      </c>
      <c r="F265" t="s">
        <v>710</v>
      </c>
      <c r="G265" t="s">
        <v>719</v>
      </c>
      <c r="I265" s="2">
        <v>0</v>
      </c>
      <c r="J265" s="2">
        <v>0</v>
      </c>
      <c r="K265" s="2">
        <v>48285464</v>
      </c>
      <c r="L265" s="2">
        <v>111869164</v>
      </c>
      <c r="M265" t="s">
        <v>720</v>
      </c>
    </row>
    <row r="266" spans="1:13" x14ac:dyDescent="0.15">
      <c r="A266">
        <v>268</v>
      </c>
      <c r="B266" t="s">
        <v>721</v>
      </c>
      <c r="D266" s="2">
        <v>48987182</v>
      </c>
      <c r="E266" t="s">
        <v>672</v>
      </c>
      <c r="F266" t="s">
        <v>710</v>
      </c>
      <c r="G266" t="s">
        <v>719</v>
      </c>
      <c r="H266" t="s">
        <v>719</v>
      </c>
      <c r="I266" s="2">
        <v>0</v>
      </c>
      <c r="J266" s="2">
        <v>0</v>
      </c>
      <c r="K266" s="2">
        <v>17077481</v>
      </c>
      <c r="L266" s="2">
        <v>48987182</v>
      </c>
      <c r="M266" t="s">
        <v>722</v>
      </c>
    </row>
    <row r="267" spans="1:13" x14ac:dyDescent="0.15">
      <c r="A267">
        <v>269</v>
      </c>
      <c r="B267" t="s">
        <v>723</v>
      </c>
      <c r="D267" s="2">
        <v>43293094</v>
      </c>
      <c r="E267" t="s">
        <v>672</v>
      </c>
      <c r="F267" t="s">
        <v>710</v>
      </c>
      <c r="G267" t="s">
        <v>719</v>
      </c>
      <c r="H267" t="s">
        <v>724</v>
      </c>
      <c r="I267" s="2">
        <v>0</v>
      </c>
      <c r="J267" s="2">
        <v>0</v>
      </c>
      <c r="K267" s="2">
        <v>21441900</v>
      </c>
      <c r="L267" s="2">
        <v>43293094</v>
      </c>
      <c r="M267" t="s">
        <v>725</v>
      </c>
    </row>
    <row r="268" spans="1:13" x14ac:dyDescent="0.15">
      <c r="A268">
        <v>270</v>
      </c>
      <c r="B268" t="s">
        <v>726</v>
      </c>
      <c r="D268" s="2">
        <v>19588888</v>
      </c>
      <c r="E268" t="s">
        <v>672</v>
      </c>
      <c r="F268" t="s">
        <v>710</v>
      </c>
      <c r="G268" t="s">
        <v>719</v>
      </c>
      <c r="H268" t="s">
        <v>727</v>
      </c>
      <c r="I268" s="2">
        <v>0</v>
      </c>
      <c r="J268" s="2">
        <v>0</v>
      </c>
      <c r="K268" s="2">
        <v>9766083</v>
      </c>
      <c r="L268" s="2">
        <v>19588888</v>
      </c>
      <c r="M268" t="s">
        <v>728</v>
      </c>
    </row>
    <row r="269" spans="1:13" x14ac:dyDescent="0.15">
      <c r="A269">
        <v>271</v>
      </c>
      <c r="B269" t="s">
        <v>729</v>
      </c>
      <c r="D269" s="2">
        <v>1330638769</v>
      </c>
      <c r="E269" t="s">
        <v>672</v>
      </c>
      <c r="F269" t="s">
        <v>710</v>
      </c>
      <c r="G269" t="s">
        <v>730</v>
      </c>
      <c r="I269" s="2">
        <v>329830248</v>
      </c>
      <c r="J269" s="2">
        <v>0</v>
      </c>
      <c r="K269" s="2">
        <v>118112255</v>
      </c>
      <c r="L269" s="2">
        <v>1660469017</v>
      </c>
      <c r="M269" t="s">
        <v>731</v>
      </c>
    </row>
    <row r="270" spans="1:13" x14ac:dyDescent="0.15">
      <c r="A270">
        <v>272</v>
      </c>
      <c r="B270" t="s">
        <v>732</v>
      </c>
      <c r="D270" s="2">
        <v>887412196</v>
      </c>
      <c r="E270" t="s">
        <v>672</v>
      </c>
      <c r="F270" t="s">
        <v>710</v>
      </c>
      <c r="G270" t="s">
        <v>730</v>
      </c>
      <c r="H270" t="s">
        <v>733</v>
      </c>
      <c r="I270" s="2">
        <v>0</v>
      </c>
      <c r="J270" s="2">
        <v>0</v>
      </c>
      <c r="K270" s="2">
        <v>80667399</v>
      </c>
      <c r="L270" s="2">
        <v>887412196</v>
      </c>
      <c r="M270" t="s">
        <v>734</v>
      </c>
    </row>
    <row r="271" spans="1:13" x14ac:dyDescent="0.15">
      <c r="A271">
        <v>273</v>
      </c>
      <c r="B271" t="s">
        <v>735</v>
      </c>
      <c r="D271" s="2">
        <v>228197163</v>
      </c>
      <c r="E271" t="s">
        <v>672</v>
      </c>
      <c r="F271" t="s">
        <v>710</v>
      </c>
      <c r="G271" t="s">
        <v>730</v>
      </c>
      <c r="H271" t="s">
        <v>736</v>
      </c>
      <c r="I271" s="2">
        <v>0</v>
      </c>
      <c r="J271" s="2">
        <v>0</v>
      </c>
      <c r="K271" s="2">
        <v>19016430</v>
      </c>
      <c r="L271" s="2">
        <v>228197163</v>
      </c>
      <c r="M271" t="s">
        <v>737</v>
      </c>
    </row>
    <row r="272" spans="1:13" x14ac:dyDescent="0.15">
      <c r="A272">
        <v>274</v>
      </c>
      <c r="B272" t="s">
        <v>738</v>
      </c>
      <c r="D272" s="2">
        <v>158183005</v>
      </c>
      <c r="E272" t="s">
        <v>672</v>
      </c>
      <c r="F272" t="s">
        <v>710</v>
      </c>
      <c r="G272" t="s">
        <v>730</v>
      </c>
      <c r="H272" t="s">
        <v>739</v>
      </c>
      <c r="I272" s="2">
        <v>0</v>
      </c>
      <c r="J272" s="2">
        <v>0</v>
      </c>
      <c r="K272" s="2">
        <v>13375083</v>
      </c>
      <c r="L272" s="2">
        <v>158183005</v>
      </c>
      <c r="M272" t="s">
        <v>740</v>
      </c>
    </row>
    <row r="273" spans="1:13" x14ac:dyDescent="0.15">
      <c r="A273">
        <v>275</v>
      </c>
      <c r="B273" t="s">
        <v>741</v>
      </c>
      <c r="D273" s="2">
        <v>43616115</v>
      </c>
      <c r="E273" t="s">
        <v>672</v>
      </c>
      <c r="F273" t="s">
        <v>710</v>
      </c>
      <c r="G273" t="s">
        <v>730</v>
      </c>
      <c r="H273" t="s">
        <v>742</v>
      </c>
      <c r="I273" s="2">
        <v>0</v>
      </c>
      <c r="J273" s="2">
        <v>0</v>
      </c>
      <c r="K273" s="2">
        <v>3950820</v>
      </c>
      <c r="L273" s="2">
        <v>43616115</v>
      </c>
      <c r="M273" t="s">
        <v>743</v>
      </c>
    </row>
    <row r="274" spans="1:13" x14ac:dyDescent="0.15">
      <c r="A274">
        <v>276</v>
      </c>
      <c r="B274" t="s">
        <v>744</v>
      </c>
      <c r="D274" s="2">
        <v>13230290</v>
      </c>
      <c r="E274" t="s">
        <v>672</v>
      </c>
      <c r="F274" t="s">
        <v>710</v>
      </c>
      <c r="G274" t="s">
        <v>730</v>
      </c>
      <c r="H274" t="s">
        <v>745</v>
      </c>
      <c r="I274" s="2">
        <v>0</v>
      </c>
      <c r="J274" s="2">
        <v>0</v>
      </c>
      <c r="K274" s="2">
        <v>1102523</v>
      </c>
      <c r="L274" s="2">
        <v>13230290</v>
      </c>
      <c r="M274" t="s">
        <v>746</v>
      </c>
    </row>
    <row r="275" spans="1:13" x14ac:dyDescent="0.15">
      <c r="A275">
        <v>277</v>
      </c>
      <c r="B275" t="s">
        <v>747</v>
      </c>
      <c r="E275" t="s">
        <v>672</v>
      </c>
      <c r="F275" t="s">
        <v>710</v>
      </c>
      <c r="G275" t="s">
        <v>730</v>
      </c>
      <c r="H275" t="s">
        <v>748</v>
      </c>
      <c r="I275" s="2">
        <v>329830248</v>
      </c>
      <c r="J275" s="2">
        <v>0</v>
      </c>
      <c r="K275" s="2">
        <v>0</v>
      </c>
      <c r="L275" s="2">
        <v>329830248</v>
      </c>
      <c r="M275" t="s">
        <v>749</v>
      </c>
    </row>
    <row r="276" spans="1:13" x14ac:dyDescent="0.15">
      <c r="A276">
        <v>278</v>
      </c>
      <c r="B276" t="s">
        <v>750</v>
      </c>
      <c r="D276" s="2">
        <v>15875738</v>
      </c>
      <c r="E276" t="s">
        <v>672</v>
      </c>
      <c r="F276" t="s">
        <v>710</v>
      </c>
      <c r="G276" t="s">
        <v>751</v>
      </c>
      <c r="I276" s="2">
        <v>70516</v>
      </c>
      <c r="J276" s="2">
        <v>70516</v>
      </c>
      <c r="K276" s="2">
        <v>11128067</v>
      </c>
      <c r="L276" s="2">
        <v>15946254</v>
      </c>
      <c r="M276" t="s">
        <v>752</v>
      </c>
    </row>
    <row r="277" spans="1:13" x14ac:dyDescent="0.15">
      <c r="A277">
        <v>279</v>
      </c>
      <c r="B277" t="s">
        <v>753</v>
      </c>
      <c r="D277" s="2">
        <v>15875738</v>
      </c>
      <c r="E277" t="s">
        <v>672</v>
      </c>
      <c r="F277" t="s">
        <v>710</v>
      </c>
      <c r="G277" t="s">
        <v>751</v>
      </c>
      <c r="H277" t="s">
        <v>754</v>
      </c>
      <c r="I277" s="2">
        <v>70516</v>
      </c>
      <c r="J277" s="2">
        <v>70516</v>
      </c>
      <c r="K277" s="2">
        <v>11128067</v>
      </c>
      <c r="L277" s="2">
        <v>15946254</v>
      </c>
      <c r="M277" t="s">
        <v>755</v>
      </c>
    </row>
    <row r="278" spans="1:13" x14ac:dyDescent="0.15">
      <c r="A278">
        <v>280</v>
      </c>
      <c r="B278" t="s">
        <v>756</v>
      </c>
      <c r="D278" s="2">
        <v>225757</v>
      </c>
      <c r="E278" t="s">
        <v>672</v>
      </c>
      <c r="F278" t="s">
        <v>757</v>
      </c>
      <c r="I278" s="2">
        <v>0</v>
      </c>
      <c r="J278" s="2">
        <v>0</v>
      </c>
      <c r="K278" s="2">
        <v>0</v>
      </c>
      <c r="L278" s="2">
        <v>225757</v>
      </c>
      <c r="M278" t="s">
        <v>758</v>
      </c>
    </row>
    <row r="279" spans="1:13" x14ac:dyDescent="0.15">
      <c r="A279">
        <v>281</v>
      </c>
      <c r="B279" t="s">
        <v>759</v>
      </c>
      <c r="D279" s="2">
        <v>225757</v>
      </c>
      <c r="E279" t="s">
        <v>672</v>
      </c>
      <c r="F279" t="s">
        <v>757</v>
      </c>
      <c r="G279" t="s">
        <v>760</v>
      </c>
      <c r="I279" s="2">
        <v>0</v>
      </c>
      <c r="J279" s="2">
        <v>0</v>
      </c>
      <c r="K279" s="2">
        <v>0</v>
      </c>
      <c r="L279" s="2">
        <v>225757</v>
      </c>
      <c r="M279" t="s">
        <v>761</v>
      </c>
    </row>
    <row r="280" spans="1:13" x14ac:dyDescent="0.15">
      <c r="A280">
        <v>282</v>
      </c>
      <c r="B280" t="s">
        <v>762</v>
      </c>
      <c r="D280" s="2">
        <v>225757</v>
      </c>
      <c r="E280" t="s">
        <v>672</v>
      </c>
      <c r="F280" t="s">
        <v>757</v>
      </c>
      <c r="G280" t="s">
        <v>760</v>
      </c>
      <c r="H280" t="s">
        <v>760</v>
      </c>
      <c r="I280" s="2">
        <v>0</v>
      </c>
      <c r="J280" s="2">
        <v>0</v>
      </c>
      <c r="K280" s="2">
        <v>0</v>
      </c>
      <c r="L280" s="2">
        <v>225757</v>
      </c>
      <c r="M280" t="s">
        <v>763</v>
      </c>
    </row>
    <row r="281" spans="1:13" x14ac:dyDescent="0.15">
      <c r="A281">
        <v>284</v>
      </c>
      <c r="B281" t="s">
        <v>764</v>
      </c>
      <c r="C281" s="2">
        <v>7907188030</v>
      </c>
      <c r="E281" t="s">
        <v>765</v>
      </c>
      <c r="I281" s="2">
        <v>8681217532</v>
      </c>
      <c r="J281" s="2">
        <v>1226049541</v>
      </c>
      <c r="K281" s="2">
        <v>3058305</v>
      </c>
      <c r="L281" s="2">
        <v>774029502</v>
      </c>
      <c r="M281" t="s">
        <v>765</v>
      </c>
    </row>
    <row r="282" spans="1:13" x14ac:dyDescent="0.15">
      <c r="A282">
        <v>285</v>
      </c>
      <c r="B282" t="s">
        <v>766</v>
      </c>
      <c r="C282" s="2">
        <v>7625900883</v>
      </c>
      <c r="E282" t="s">
        <v>765</v>
      </c>
      <c r="F282" t="s">
        <v>767</v>
      </c>
      <c r="I282" s="2">
        <v>8399930385</v>
      </c>
      <c r="J282" s="2">
        <v>1186292460</v>
      </c>
      <c r="K282" s="2">
        <v>3058305</v>
      </c>
      <c r="L282" s="2">
        <v>774029502</v>
      </c>
      <c r="M282" t="s">
        <v>768</v>
      </c>
    </row>
    <row r="283" spans="1:13" x14ac:dyDescent="0.15">
      <c r="A283">
        <v>286</v>
      </c>
      <c r="B283" t="s">
        <v>769</v>
      </c>
      <c r="C283" s="2">
        <v>2246848376</v>
      </c>
      <c r="E283" t="s">
        <v>765</v>
      </c>
      <c r="F283" t="s">
        <v>767</v>
      </c>
      <c r="G283" t="s">
        <v>770</v>
      </c>
      <c r="I283" s="2">
        <v>2249464376</v>
      </c>
      <c r="J283" s="2">
        <v>424819153</v>
      </c>
      <c r="K283" s="2">
        <v>2616000</v>
      </c>
      <c r="L283" s="2">
        <v>2616000</v>
      </c>
      <c r="M283" t="s">
        <v>771</v>
      </c>
    </row>
    <row r="284" spans="1:13" x14ac:dyDescent="0.15">
      <c r="A284">
        <v>287</v>
      </c>
      <c r="B284" t="s">
        <v>772</v>
      </c>
      <c r="C284" s="2">
        <v>93771246</v>
      </c>
      <c r="E284" t="s">
        <v>765</v>
      </c>
      <c r="F284" t="s">
        <v>767</v>
      </c>
      <c r="G284" t="s">
        <v>770</v>
      </c>
      <c r="H284" t="s">
        <v>773</v>
      </c>
      <c r="I284" s="2">
        <v>93771246</v>
      </c>
      <c r="J284" s="2">
        <v>7871968</v>
      </c>
      <c r="K284" s="2">
        <v>0</v>
      </c>
      <c r="L284" s="2">
        <v>0</v>
      </c>
      <c r="M284" t="s">
        <v>774</v>
      </c>
    </row>
    <row r="285" spans="1:13" x14ac:dyDescent="0.15">
      <c r="A285">
        <v>288</v>
      </c>
      <c r="B285" t="s">
        <v>775</v>
      </c>
      <c r="C285" s="2">
        <v>55744093</v>
      </c>
      <c r="E285" t="s">
        <v>765</v>
      </c>
      <c r="F285" t="s">
        <v>767</v>
      </c>
      <c r="G285" t="s">
        <v>770</v>
      </c>
      <c r="H285" t="s">
        <v>776</v>
      </c>
      <c r="I285" s="2">
        <v>55744093</v>
      </c>
      <c r="J285" s="2">
        <v>2365396</v>
      </c>
      <c r="K285" s="2">
        <v>0</v>
      </c>
      <c r="L285" s="2">
        <v>0</v>
      </c>
      <c r="M285" t="s">
        <v>777</v>
      </c>
    </row>
    <row r="286" spans="1:13" x14ac:dyDescent="0.15">
      <c r="A286">
        <v>289</v>
      </c>
      <c r="B286" t="s">
        <v>778</v>
      </c>
      <c r="C286" s="2">
        <v>17108000</v>
      </c>
      <c r="E286" t="s">
        <v>765</v>
      </c>
      <c r="F286" t="s">
        <v>767</v>
      </c>
      <c r="G286" t="s">
        <v>770</v>
      </c>
      <c r="H286" t="s">
        <v>779</v>
      </c>
      <c r="I286" s="2">
        <v>17108000</v>
      </c>
      <c r="J286" s="2">
        <v>17108000</v>
      </c>
      <c r="K286" s="2">
        <v>0</v>
      </c>
      <c r="L286" s="2">
        <v>0</v>
      </c>
      <c r="M286" t="s">
        <v>780</v>
      </c>
    </row>
    <row r="287" spans="1:13" x14ac:dyDescent="0.15">
      <c r="A287">
        <v>290</v>
      </c>
      <c r="B287" t="s">
        <v>781</v>
      </c>
      <c r="C287" s="2">
        <v>4242635</v>
      </c>
      <c r="E287" t="s">
        <v>765</v>
      </c>
      <c r="F287" t="s">
        <v>767</v>
      </c>
      <c r="G287" t="s">
        <v>770</v>
      </c>
      <c r="H287" t="s">
        <v>782</v>
      </c>
      <c r="I287" s="2">
        <v>4242635</v>
      </c>
      <c r="J287" s="2">
        <v>547734</v>
      </c>
      <c r="K287" s="2">
        <v>0</v>
      </c>
      <c r="L287" s="2">
        <v>0</v>
      </c>
      <c r="M287" t="s">
        <v>783</v>
      </c>
    </row>
    <row r="288" spans="1:13" x14ac:dyDescent="0.15">
      <c r="A288">
        <v>291</v>
      </c>
      <c r="B288" t="s">
        <v>784</v>
      </c>
      <c r="C288" s="2">
        <v>31464800</v>
      </c>
      <c r="E288" t="s">
        <v>765</v>
      </c>
      <c r="F288" t="s">
        <v>767</v>
      </c>
      <c r="G288" t="s">
        <v>770</v>
      </c>
      <c r="H288" t="s">
        <v>785</v>
      </c>
      <c r="I288" s="2">
        <v>31464800</v>
      </c>
      <c r="J288" s="2">
        <v>1968873</v>
      </c>
      <c r="K288" s="2">
        <v>0</v>
      </c>
      <c r="L288" s="2">
        <v>0</v>
      </c>
      <c r="M288" t="s">
        <v>786</v>
      </c>
    </row>
    <row r="289" spans="1:13" x14ac:dyDescent="0.15">
      <c r="A289">
        <v>292</v>
      </c>
      <c r="B289" t="s">
        <v>787</v>
      </c>
      <c r="C289" s="2">
        <v>571023</v>
      </c>
      <c r="E289" t="s">
        <v>765</v>
      </c>
      <c r="F289" t="s">
        <v>767</v>
      </c>
      <c r="G289" t="s">
        <v>770</v>
      </c>
      <c r="H289" t="s">
        <v>788</v>
      </c>
      <c r="I289" s="2">
        <v>571023</v>
      </c>
      <c r="J289" s="2">
        <v>0</v>
      </c>
      <c r="K289" s="2">
        <v>0</v>
      </c>
      <c r="L289" s="2">
        <v>0</v>
      </c>
      <c r="M289" t="s">
        <v>789</v>
      </c>
    </row>
    <row r="290" spans="1:13" x14ac:dyDescent="0.15">
      <c r="A290">
        <v>293</v>
      </c>
      <c r="B290" t="s">
        <v>790</v>
      </c>
      <c r="C290" s="2">
        <v>412092</v>
      </c>
      <c r="E290" t="s">
        <v>765</v>
      </c>
      <c r="F290" t="s">
        <v>767</v>
      </c>
      <c r="G290" t="s">
        <v>770</v>
      </c>
      <c r="H290" t="s">
        <v>791</v>
      </c>
      <c r="I290" s="2">
        <v>412092</v>
      </c>
      <c r="J290" s="2">
        <v>0</v>
      </c>
      <c r="K290" s="2">
        <v>0</v>
      </c>
      <c r="L290" s="2">
        <v>0</v>
      </c>
      <c r="M290" t="s">
        <v>792</v>
      </c>
    </row>
    <row r="291" spans="1:13" x14ac:dyDescent="0.15">
      <c r="A291">
        <v>294</v>
      </c>
      <c r="B291" t="s">
        <v>793</v>
      </c>
      <c r="C291" s="2">
        <v>5030397</v>
      </c>
      <c r="E291" t="s">
        <v>765</v>
      </c>
      <c r="F291" t="s">
        <v>767</v>
      </c>
      <c r="G291" t="s">
        <v>770</v>
      </c>
      <c r="H291" t="s">
        <v>794</v>
      </c>
      <c r="I291" s="2">
        <v>5030397</v>
      </c>
      <c r="J291" s="2">
        <v>874516</v>
      </c>
      <c r="K291" s="2">
        <v>0</v>
      </c>
      <c r="L291" s="2">
        <v>0</v>
      </c>
      <c r="M291" t="s">
        <v>795</v>
      </c>
    </row>
    <row r="292" spans="1:13" x14ac:dyDescent="0.15">
      <c r="A292">
        <v>295</v>
      </c>
      <c r="B292" t="s">
        <v>796</v>
      </c>
      <c r="C292" s="2">
        <v>1354344</v>
      </c>
      <c r="E292" t="s">
        <v>765</v>
      </c>
      <c r="F292" t="s">
        <v>767</v>
      </c>
      <c r="G292" t="s">
        <v>770</v>
      </c>
      <c r="H292" t="s">
        <v>797</v>
      </c>
      <c r="I292" s="2">
        <v>1354344</v>
      </c>
      <c r="J292" s="2">
        <v>276716</v>
      </c>
      <c r="K292" s="2">
        <v>0</v>
      </c>
      <c r="L292" s="2">
        <v>0</v>
      </c>
      <c r="M292" t="s">
        <v>798</v>
      </c>
    </row>
    <row r="293" spans="1:13" x14ac:dyDescent="0.15">
      <c r="A293">
        <v>296</v>
      </c>
      <c r="B293" t="s">
        <v>799</v>
      </c>
      <c r="C293" s="2">
        <v>6889309</v>
      </c>
      <c r="E293" t="s">
        <v>765</v>
      </c>
      <c r="F293" t="s">
        <v>767</v>
      </c>
      <c r="G293" t="s">
        <v>770</v>
      </c>
      <c r="H293" t="s">
        <v>800</v>
      </c>
      <c r="I293" s="2">
        <v>6889309</v>
      </c>
      <c r="J293" s="2">
        <v>1184831</v>
      </c>
      <c r="K293" s="2">
        <v>0</v>
      </c>
      <c r="L293" s="2">
        <v>0</v>
      </c>
      <c r="M293" t="s">
        <v>801</v>
      </c>
    </row>
    <row r="294" spans="1:13" x14ac:dyDescent="0.15">
      <c r="A294">
        <v>297</v>
      </c>
      <c r="B294" t="s">
        <v>802</v>
      </c>
      <c r="C294" s="2">
        <v>115000</v>
      </c>
      <c r="E294" t="s">
        <v>765</v>
      </c>
      <c r="F294" t="s">
        <v>767</v>
      </c>
      <c r="G294" t="s">
        <v>770</v>
      </c>
      <c r="H294" t="s">
        <v>803</v>
      </c>
      <c r="I294" s="2">
        <v>115000</v>
      </c>
      <c r="J294" s="2">
        <v>0</v>
      </c>
      <c r="K294" s="2">
        <v>0</v>
      </c>
      <c r="L294" s="2">
        <v>0</v>
      </c>
      <c r="M294" t="s">
        <v>804</v>
      </c>
    </row>
    <row r="295" spans="1:13" x14ac:dyDescent="0.15">
      <c r="A295">
        <v>298</v>
      </c>
      <c r="B295" t="s">
        <v>805</v>
      </c>
      <c r="C295" s="2">
        <v>8756922</v>
      </c>
      <c r="E295" t="s">
        <v>765</v>
      </c>
      <c r="F295" t="s">
        <v>767</v>
      </c>
      <c r="G295" t="s">
        <v>770</v>
      </c>
      <c r="H295" t="s">
        <v>806</v>
      </c>
      <c r="I295" s="2">
        <v>8756922</v>
      </c>
      <c r="J295" s="2">
        <v>753563</v>
      </c>
      <c r="K295" s="2">
        <v>0</v>
      </c>
      <c r="L295" s="2">
        <v>0</v>
      </c>
      <c r="M295" t="s">
        <v>807</v>
      </c>
    </row>
    <row r="296" spans="1:13" x14ac:dyDescent="0.15">
      <c r="A296">
        <v>299</v>
      </c>
      <c r="B296" t="s">
        <v>808</v>
      </c>
      <c r="C296" s="2">
        <v>637987135</v>
      </c>
      <c r="E296" t="s">
        <v>765</v>
      </c>
      <c r="F296" t="s">
        <v>767</v>
      </c>
      <c r="G296" t="s">
        <v>770</v>
      </c>
      <c r="H296" t="s">
        <v>809</v>
      </c>
      <c r="I296" s="2">
        <v>640603135</v>
      </c>
      <c r="J296" s="2">
        <v>256569435</v>
      </c>
      <c r="K296" s="2">
        <v>2616000</v>
      </c>
      <c r="L296" s="2">
        <v>2616000</v>
      </c>
      <c r="M296" t="s">
        <v>810</v>
      </c>
    </row>
    <row r="297" spans="1:13" x14ac:dyDescent="0.15">
      <c r="A297">
        <v>300</v>
      </c>
      <c r="B297" t="s">
        <v>811</v>
      </c>
      <c r="C297" s="2">
        <v>1835043</v>
      </c>
      <c r="E297" t="s">
        <v>765</v>
      </c>
      <c r="F297" t="s">
        <v>767</v>
      </c>
      <c r="G297" t="s">
        <v>770</v>
      </c>
      <c r="H297" t="s">
        <v>699</v>
      </c>
      <c r="I297" s="2">
        <v>1835043</v>
      </c>
      <c r="J297" s="2">
        <v>326360</v>
      </c>
      <c r="K297" s="2">
        <v>0</v>
      </c>
      <c r="L297" s="2">
        <v>0</v>
      </c>
      <c r="M297" t="s">
        <v>702</v>
      </c>
    </row>
    <row r="298" spans="1:13" x14ac:dyDescent="0.15">
      <c r="A298">
        <v>301</v>
      </c>
      <c r="B298" t="s">
        <v>812</v>
      </c>
      <c r="C298" s="2">
        <v>19546438</v>
      </c>
      <c r="E298" t="s">
        <v>765</v>
      </c>
      <c r="F298" t="s">
        <v>767</v>
      </c>
      <c r="G298" t="s">
        <v>770</v>
      </c>
      <c r="H298" t="s">
        <v>813</v>
      </c>
      <c r="I298" s="2">
        <v>19546438</v>
      </c>
      <c r="J298" s="2">
        <v>1941791</v>
      </c>
      <c r="K298" s="2">
        <v>0</v>
      </c>
      <c r="L298" s="2">
        <v>0</v>
      </c>
      <c r="M298" t="s">
        <v>814</v>
      </c>
    </row>
    <row r="299" spans="1:13" x14ac:dyDescent="0.15">
      <c r="A299">
        <v>302</v>
      </c>
      <c r="B299" t="s">
        <v>815</v>
      </c>
      <c r="C299" s="2">
        <v>90623242</v>
      </c>
      <c r="E299" t="s">
        <v>765</v>
      </c>
      <c r="F299" t="s">
        <v>767</v>
      </c>
      <c r="G299" t="s">
        <v>770</v>
      </c>
      <c r="H299" t="s">
        <v>816</v>
      </c>
      <c r="I299" s="2">
        <v>90623242</v>
      </c>
      <c r="J299" s="2">
        <v>42403125</v>
      </c>
      <c r="K299" s="2">
        <v>0</v>
      </c>
      <c r="L299" s="2">
        <v>0</v>
      </c>
      <c r="M299" t="s">
        <v>817</v>
      </c>
    </row>
    <row r="300" spans="1:13" x14ac:dyDescent="0.15">
      <c r="A300">
        <v>303</v>
      </c>
      <c r="B300" t="s">
        <v>818</v>
      </c>
      <c r="C300" s="2">
        <v>145255954</v>
      </c>
      <c r="E300" t="s">
        <v>765</v>
      </c>
      <c r="F300" t="s">
        <v>767</v>
      </c>
      <c r="G300" t="s">
        <v>770</v>
      </c>
      <c r="H300" t="s">
        <v>819</v>
      </c>
      <c r="I300" s="2">
        <v>145255954</v>
      </c>
      <c r="J300" s="2">
        <v>21943153</v>
      </c>
      <c r="K300" s="2">
        <v>0</v>
      </c>
      <c r="L300" s="2">
        <v>0</v>
      </c>
      <c r="M300" t="s">
        <v>820</v>
      </c>
    </row>
    <row r="301" spans="1:13" x14ac:dyDescent="0.15">
      <c r="A301">
        <v>304</v>
      </c>
      <c r="B301" t="s">
        <v>821</v>
      </c>
      <c r="C301" s="2">
        <v>5361789</v>
      </c>
      <c r="E301" t="s">
        <v>765</v>
      </c>
      <c r="F301" t="s">
        <v>767</v>
      </c>
      <c r="G301" t="s">
        <v>770</v>
      </c>
      <c r="H301" t="s">
        <v>822</v>
      </c>
      <c r="I301" s="2">
        <v>5361789</v>
      </c>
      <c r="J301" s="2">
        <v>827530</v>
      </c>
      <c r="K301" s="2">
        <v>0</v>
      </c>
      <c r="L301" s="2">
        <v>0</v>
      </c>
      <c r="M301" t="s">
        <v>823</v>
      </c>
    </row>
    <row r="302" spans="1:13" x14ac:dyDescent="0.15">
      <c r="A302">
        <v>305</v>
      </c>
      <c r="B302" t="s">
        <v>824</v>
      </c>
      <c r="C302" s="2">
        <v>39236268</v>
      </c>
      <c r="E302" t="s">
        <v>765</v>
      </c>
      <c r="F302" t="s">
        <v>767</v>
      </c>
      <c r="G302" t="s">
        <v>770</v>
      </c>
      <c r="H302" t="s">
        <v>825</v>
      </c>
      <c r="I302" s="2">
        <v>39236268</v>
      </c>
      <c r="J302" s="2">
        <v>22931447</v>
      </c>
      <c r="K302" s="2">
        <v>0</v>
      </c>
      <c r="L302" s="2">
        <v>0</v>
      </c>
      <c r="M302" t="s">
        <v>826</v>
      </c>
    </row>
    <row r="303" spans="1:13" x14ac:dyDescent="0.15">
      <c r="A303">
        <v>306</v>
      </c>
      <c r="B303" t="s">
        <v>827</v>
      </c>
      <c r="C303" s="2">
        <v>433749662</v>
      </c>
      <c r="E303" t="s">
        <v>765</v>
      </c>
      <c r="F303" t="s">
        <v>767</v>
      </c>
      <c r="G303" t="s">
        <v>770</v>
      </c>
      <c r="H303" t="s">
        <v>828</v>
      </c>
      <c r="I303" s="2">
        <v>433749662</v>
      </c>
      <c r="J303" s="2">
        <v>140581</v>
      </c>
      <c r="K303" s="2">
        <v>0</v>
      </c>
      <c r="L303" s="2">
        <v>0</v>
      </c>
      <c r="M303" t="s">
        <v>829</v>
      </c>
    </row>
    <row r="304" spans="1:13" x14ac:dyDescent="0.15">
      <c r="A304">
        <v>307</v>
      </c>
      <c r="B304" t="s">
        <v>830</v>
      </c>
      <c r="C304" s="2">
        <v>704984</v>
      </c>
      <c r="E304" t="s">
        <v>765</v>
      </c>
      <c r="F304" t="s">
        <v>767</v>
      </c>
      <c r="G304" t="s">
        <v>770</v>
      </c>
      <c r="H304" t="s">
        <v>831</v>
      </c>
      <c r="I304" s="2">
        <v>704984</v>
      </c>
      <c r="J304" s="2">
        <v>40084</v>
      </c>
      <c r="K304" s="2">
        <v>0</v>
      </c>
      <c r="L304" s="2">
        <v>0</v>
      </c>
      <c r="M304" t="s">
        <v>832</v>
      </c>
    </row>
    <row r="305" spans="1:13" x14ac:dyDescent="0.15">
      <c r="A305">
        <v>308</v>
      </c>
      <c r="B305" t="s">
        <v>833</v>
      </c>
      <c r="C305" s="2">
        <v>647088000</v>
      </c>
      <c r="E305" t="s">
        <v>765</v>
      </c>
      <c r="F305" t="s">
        <v>767</v>
      </c>
      <c r="G305" t="s">
        <v>770</v>
      </c>
      <c r="H305" t="s">
        <v>834</v>
      </c>
      <c r="I305" s="2">
        <v>647088000</v>
      </c>
      <c r="J305" s="2">
        <v>44744050</v>
      </c>
      <c r="K305" s="2">
        <v>0</v>
      </c>
      <c r="L305" s="2">
        <v>0</v>
      </c>
      <c r="M305" t="s">
        <v>835</v>
      </c>
    </row>
    <row r="306" spans="1:13" x14ac:dyDescent="0.15">
      <c r="A306">
        <v>309</v>
      </c>
      <c r="B306" t="s">
        <v>836</v>
      </c>
      <c r="C306" s="2">
        <v>340600134</v>
      </c>
      <c r="E306" t="s">
        <v>765</v>
      </c>
      <c r="F306" t="s">
        <v>767</v>
      </c>
      <c r="G306" t="s">
        <v>837</v>
      </c>
      <c r="I306" s="2">
        <v>340608134</v>
      </c>
      <c r="J306" s="2">
        <v>39383278</v>
      </c>
      <c r="K306" s="2">
        <v>0</v>
      </c>
      <c r="L306" s="2">
        <v>8000</v>
      </c>
      <c r="M306" t="s">
        <v>838</v>
      </c>
    </row>
    <row r="307" spans="1:13" x14ac:dyDescent="0.15">
      <c r="A307">
        <v>310</v>
      </c>
      <c r="B307" t="s">
        <v>839</v>
      </c>
      <c r="C307" s="2">
        <v>26236974</v>
      </c>
      <c r="E307" t="s">
        <v>765</v>
      </c>
      <c r="F307" t="s">
        <v>767</v>
      </c>
      <c r="G307" t="s">
        <v>837</v>
      </c>
      <c r="H307" t="s">
        <v>773</v>
      </c>
      <c r="I307" s="2">
        <v>26236974</v>
      </c>
      <c r="J307" s="2">
        <v>2196827</v>
      </c>
      <c r="K307" s="2">
        <v>0</v>
      </c>
      <c r="L307" s="2">
        <v>0</v>
      </c>
      <c r="M307" t="s">
        <v>774</v>
      </c>
    </row>
    <row r="308" spans="1:13" x14ac:dyDescent="0.15">
      <c r="A308">
        <v>311</v>
      </c>
      <c r="B308" t="s">
        <v>840</v>
      </c>
      <c r="C308" s="2">
        <v>14386826</v>
      </c>
      <c r="E308" t="s">
        <v>765</v>
      </c>
      <c r="F308" t="s">
        <v>767</v>
      </c>
      <c r="G308" t="s">
        <v>837</v>
      </c>
      <c r="H308" t="s">
        <v>776</v>
      </c>
      <c r="I308" s="2">
        <v>14386826</v>
      </c>
      <c r="J308" s="2">
        <v>567420</v>
      </c>
      <c r="K308" s="2">
        <v>0</v>
      </c>
      <c r="L308" s="2">
        <v>0</v>
      </c>
      <c r="M308" t="s">
        <v>777</v>
      </c>
    </row>
    <row r="309" spans="1:13" x14ac:dyDescent="0.15">
      <c r="A309">
        <v>312</v>
      </c>
      <c r="B309" t="s">
        <v>841</v>
      </c>
      <c r="C309" s="2">
        <v>4369000</v>
      </c>
      <c r="E309" t="s">
        <v>765</v>
      </c>
      <c r="F309" t="s">
        <v>767</v>
      </c>
      <c r="G309" t="s">
        <v>837</v>
      </c>
      <c r="H309" t="s">
        <v>779</v>
      </c>
      <c r="I309" s="2">
        <v>4369000</v>
      </c>
      <c r="J309" s="2">
        <v>4369000</v>
      </c>
      <c r="K309" s="2">
        <v>0</v>
      </c>
      <c r="L309" s="2">
        <v>0</v>
      </c>
      <c r="M309" t="s">
        <v>780</v>
      </c>
    </row>
    <row r="310" spans="1:13" x14ac:dyDescent="0.15">
      <c r="A310">
        <v>313</v>
      </c>
      <c r="B310" t="s">
        <v>842</v>
      </c>
      <c r="C310" s="2">
        <v>8688798</v>
      </c>
      <c r="E310" t="s">
        <v>765</v>
      </c>
      <c r="F310" t="s">
        <v>767</v>
      </c>
      <c r="G310" t="s">
        <v>837</v>
      </c>
      <c r="H310" t="s">
        <v>785</v>
      </c>
      <c r="I310" s="2">
        <v>8688798</v>
      </c>
      <c r="J310" s="2">
        <v>552946</v>
      </c>
      <c r="K310" s="2">
        <v>0</v>
      </c>
      <c r="L310" s="2">
        <v>0</v>
      </c>
      <c r="M310" t="s">
        <v>786</v>
      </c>
    </row>
    <row r="311" spans="1:13" x14ac:dyDescent="0.15">
      <c r="A311">
        <v>314</v>
      </c>
      <c r="B311" t="s">
        <v>843</v>
      </c>
      <c r="C311" s="2">
        <v>9210</v>
      </c>
      <c r="E311" t="s">
        <v>765</v>
      </c>
      <c r="F311" t="s">
        <v>767</v>
      </c>
      <c r="G311" t="s">
        <v>837</v>
      </c>
      <c r="H311" t="s">
        <v>788</v>
      </c>
      <c r="I311" s="2">
        <v>9210</v>
      </c>
      <c r="J311" s="2">
        <v>0</v>
      </c>
      <c r="K311" s="2">
        <v>0</v>
      </c>
      <c r="L311" s="2">
        <v>0</v>
      </c>
      <c r="M311" t="s">
        <v>789</v>
      </c>
    </row>
    <row r="312" spans="1:13" x14ac:dyDescent="0.15">
      <c r="A312">
        <v>315</v>
      </c>
      <c r="B312" t="s">
        <v>844</v>
      </c>
      <c r="C312" s="2">
        <v>59381</v>
      </c>
      <c r="E312" t="s">
        <v>765</v>
      </c>
      <c r="F312" t="s">
        <v>767</v>
      </c>
      <c r="G312" t="s">
        <v>837</v>
      </c>
      <c r="H312" t="s">
        <v>791</v>
      </c>
      <c r="I312" s="2">
        <v>59381</v>
      </c>
      <c r="J312" s="2">
        <v>0</v>
      </c>
      <c r="K312" s="2">
        <v>0</v>
      </c>
      <c r="L312" s="2">
        <v>0</v>
      </c>
      <c r="M312" t="s">
        <v>792</v>
      </c>
    </row>
    <row r="313" spans="1:13" x14ac:dyDescent="0.15">
      <c r="A313">
        <v>316</v>
      </c>
      <c r="B313" t="s">
        <v>845</v>
      </c>
      <c r="C313" s="2">
        <v>335458</v>
      </c>
      <c r="E313" t="s">
        <v>765</v>
      </c>
      <c r="F313" t="s">
        <v>767</v>
      </c>
      <c r="G313" t="s">
        <v>837</v>
      </c>
      <c r="H313" t="s">
        <v>794</v>
      </c>
      <c r="I313" s="2">
        <v>335458</v>
      </c>
      <c r="J313" s="2">
        <v>81545</v>
      </c>
      <c r="K313" s="2">
        <v>0</v>
      </c>
      <c r="L313" s="2">
        <v>0</v>
      </c>
      <c r="M313" t="s">
        <v>795</v>
      </c>
    </row>
    <row r="314" spans="1:13" x14ac:dyDescent="0.15">
      <c r="A314">
        <v>317</v>
      </c>
      <c r="B314" t="s">
        <v>846</v>
      </c>
      <c r="C314" s="2">
        <v>178340</v>
      </c>
      <c r="E314" t="s">
        <v>765</v>
      </c>
      <c r="F314" t="s">
        <v>767</v>
      </c>
      <c r="G314" t="s">
        <v>837</v>
      </c>
      <c r="H314" t="s">
        <v>797</v>
      </c>
      <c r="I314" s="2">
        <v>178340</v>
      </c>
      <c r="J314" s="2">
        <v>27221</v>
      </c>
      <c r="K314" s="2">
        <v>0</v>
      </c>
      <c r="L314" s="2">
        <v>0</v>
      </c>
      <c r="M314" t="s">
        <v>798</v>
      </c>
    </row>
    <row r="315" spans="1:13" x14ac:dyDescent="0.15">
      <c r="A315">
        <v>318</v>
      </c>
      <c r="B315" t="s">
        <v>847</v>
      </c>
      <c r="C315" s="2">
        <v>129437</v>
      </c>
      <c r="E315" t="s">
        <v>765</v>
      </c>
      <c r="F315" t="s">
        <v>767</v>
      </c>
      <c r="G315" t="s">
        <v>837</v>
      </c>
      <c r="H315" t="s">
        <v>800</v>
      </c>
      <c r="I315" s="2">
        <v>129437</v>
      </c>
      <c r="J315" s="2">
        <v>10150</v>
      </c>
      <c r="K315" s="2">
        <v>0</v>
      </c>
      <c r="L315" s="2">
        <v>0</v>
      </c>
      <c r="M315" t="s">
        <v>801</v>
      </c>
    </row>
    <row r="316" spans="1:13" x14ac:dyDescent="0.15">
      <c r="A316">
        <v>319</v>
      </c>
      <c r="B316" t="s">
        <v>848</v>
      </c>
      <c r="C316" s="2">
        <v>11750</v>
      </c>
      <c r="E316" t="s">
        <v>765</v>
      </c>
      <c r="F316" t="s">
        <v>767</v>
      </c>
      <c r="G316" t="s">
        <v>837</v>
      </c>
      <c r="H316" t="s">
        <v>803</v>
      </c>
      <c r="I316" s="2">
        <v>11750</v>
      </c>
      <c r="J316" s="2">
        <v>6000</v>
      </c>
      <c r="K316" s="2">
        <v>0</v>
      </c>
      <c r="L316" s="2">
        <v>0</v>
      </c>
      <c r="M316" t="s">
        <v>804</v>
      </c>
    </row>
    <row r="317" spans="1:13" x14ac:dyDescent="0.15">
      <c r="A317">
        <v>320</v>
      </c>
      <c r="B317" t="s">
        <v>849</v>
      </c>
      <c r="C317" s="2">
        <v>144564</v>
      </c>
      <c r="E317" t="s">
        <v>765</v>
      </c>
      <c r="F317" t="s">
        <v>767</v>
      </c>
      <c r="G317" t="s">
        <v>837</v>
      </c>
      <c r="H317" t="s">
        <v>806</v>
      </c>
      <c r="I317" s="2">
        <v>144564</v>
      </c>
      <c r="J317" s="2">
        <v>11808</v>
      </c>
      <c r="K317" s="2">
        <v>0</v>
      </c>
      <c r="L317" s="2">
        <v>0</v>
      </c>
      <c r="M317" t="s">
        <v>807</v>
      </c>
    </row>
    <row r="318" spans="1:13" x14ac:dyDescent="0.15">
      <c r="A318">
        <v>321</v>
      </c>
      <c r="B318" t="s">
        <v>850</v>
      </c>
      <c r="C318" s="2">
        <v>270147280</v>
      </c>
      <c r="E318" t="s">
        <v>765</v>
      </c>
      <c r="F318" t="s">
        <v>767</v>
      </c>
      <c r="G318" t="s">
        <v>837</v>
      </c>
      <c r="H318" t="s">
        <v>809</v>
      </c>
      <c r="I318" s="2">
        <v>270147280</v>
      </c>
      <c r="J318" s="2">
        <v>30267340</v>
      </c>
      <c r="K318" s="2">
        <v>0</v>
      </c>
      <c r="L318" s="2">
        <v>0</v>
      </c>
      <c r="M318" t="s">
        <v>810</v>
      </c>
    </row>
    <row r="319" spans="1:13" x14ac:dyDescent="0.15">
      <c r="A319">
        <v>322</v>
      </c>
      <c r="B319" t="s">
        <v>851</v>
      </c>
      <c r="C319" s="2">
        <v>29500</v>
      </c>
      <c r="E319" t="s">
        <v>765</v>
      </c>
      <c r="F319" t="s">
        <v>767</v>
      </c>
      <c r="G319" t="s">
        <v>837</v>
      </c>
      <c r="H319" t="s">
        <v>699</v>
      </c>
      <c r="I319" s="2">
        <v>29500</v>
      </c>
      <c r="J319" s="2">
        <v>0</v>
      </c>
      <c r="K319" s="2">
        <v>0</v>
      </c>
      <c r="L319" s="2">
        <v>0</v>
      </c>
      <c r="M319" t="s">
        <v>702</v>
      </c>
    </row>
    <row r="320" spans="1:13" x14ac:dyDescent="0.15">
      <c r="A320">
        <v>323</v>
      </c>
      <c r="B320" t="s">
        <v>852</v>
      </c>
      <c r="C320" s="2">
        <v>91</v>
      </c>
      <c r="E320" t="s">
        <v>765</v>
      </c>
      <c r="F320" t="s">
        <v>767</v>
      </c>
      <c r="G320" t="s">
        <v>837</v>
      </c>
      <c r="H320" t="s">
        <v>813</v>
      </c>
      <c r="I320" s="2">
        <v>91</v>
      </c>
      <c r="J320" s="2">
        <v>91</v>
      </c>
      <c r="K320" s="2">
        <v>0</v>
      </c>
      <c r="L320" s="2">
        <v>0</v>
      </c>
      <c r="M320" t="s">
        <v>814</v>
      </c>
    </row>
    <row r="321" spans="1:13" x14ac:dyDescent="0.15">
      <c r="A321">
        <v>324</v>
      </c>
      <c r="B321" t="s">
        <v>853</v>
      </c>
      <c r="C321" s="2">
        <v>495619</v>
      </c>
      <c r="E321" t="s">
        <v>765</v>
      </c>
      <c r="F321" t="s">
        <v>767</v>
      </c>
      <c r="G321" t="s">
        <v>837</v>
      </c>
      <c r="H321" t="s">
        <v>816</v>
      </c>
      <c r="I321" s="2">
        <v>495619</v>
      </c>
      <c r="J321" s="2">
        <v>135060</v>
      </c>
      <c r="K321" s="2">
        <v>0</v>
      </c>
      <c r="L321" s="2">
        <v>0</v>
      </c>
      <c r="M321" t="s">
        <v>817</v>
      </c>
    </row>
    <row r="322" spans="1:13" x14ac:dyDescent="0.15">
      <c r="A322">
        <v>325</v>
      </c>
      <c r="B322" t="s">
        <v>854</v>
      </c>
      <c r="C322" s="2">
        <v>15377906</v>
      </c>
      <c r="E322" t="s">
        <v>765</v>
      </c>
      <c r="F322" t="s">
        <v>767</v>
      </c>
      <c r="G322" t="s">
        <v>837</v>
      </c>
      <c r="H322" t="s">
        <v>825</v>
      </c>
      <c r="I322" s="2">
        <v>15385906</v>
      </c>
      <c r="J322" s="2">
        <v>1157870</v>
      </c>
      <c r="K322" s="2">
        <v>0</v>
      </c>
      <c r="L322" s="2">
        <v>8000</v>
      </c>
      <c r="M322" t="s">
        <v>826</v>
      </c>
    </row>
    <row r="323" spans="1:13" x14ac:dyDescent="0.15">
      <c r="A323">
        <v>326</v>
      </c>
      <c r="B323" t="s">
        <v>855</v>
      </c>
      <c r="C323" s="2">
        <v>128681792</v>
      </c>
      <c r="E323" t="s">
        <v>765</v>
      </c>
      <c r="F323" t="s">
        <v>767</v>
      </c>
      <c r="G323" t="s">
        <v>856</v>
      </c>
      <c r="I323" s="2">
        <v>129551432</v>
      </c>
      <c r="J323" s="2">
        <v>15758541</v>
      </c>
      <c r="K323" s="2">
        <v>0</v>
      </c>
      <c r="L323" s="2">
        <v>869640</v>
      </c>
      <c r="M323" t="s">
        <v>857</v>
      </c>
    </row>
    <row r="324" spans="1:13" x14ac:dyDescent="0.15">
      <c r="A324">
        <v>327</v>
      </c>
      <c r="B324" t="s">
        <v>858</v>
      </c>
      <c r="C324" s="2">
        <v>41146494</v>
      </c>
      <c r="E324" t="s">
        <v>765</v>
      </c>
      <c r="F324" t="s">
        <v>767</v>
      </c>
      <c r="G324" t="s">
        <v>856</v>
      </c>
      <c r="H324" t="s">
        <v>773</v>
      </c>
      <c r="I324" s="2">
        <v>41146494</v>
      </c>
      <c r="J324" s="2">
        <v>3449130</v>
      </c>
      <c r="K324" s="2">
        <v>0</v>
      </c>
      <c r="L324" s="2">
        <v>0</v>
      </c>
      <c r="M324" t="s">
        <v>774</v>
      </c>
    </row>
    <row r="325" spans="1:13" x14ac:dyDescent="0.15">
      <c r="A325">
        <v>328</v>
      </c>
      <c r="B325" t="s">
        <v>859</v>
      </c>
      <c r="C325" s="2">
        <v>24274070</v>
      </c>
      <c r="E325" t="s">
        <v>765</v>
      </c>
      <c r="F325" t="s">
        <v>767</v>
      </c>
      <c r="G325" t="s">
        <v>856</v>
      </c>
      <c r="H325" t="s">
        <v>776</v>
      </c>
      <c r="I325" s="2">
        <v>24274070</v>
      </c>
      <c r="J325" s="2">
        <v>1077312</v>
      </c>
      <c r="K325" s="2">
        <v>0</v>
      </c>
      <c r="L325" s="2">
        <v>0</v>
      </c>
      <c r="M325" t="s">
        <v>777</v>
      </c>
    </row>
    <row r="326" spans="1:13" x14ac:dyDescent="0.15">
      <c r="A326">
        <v>329</v>
      </c>
      <c r="B326" t="s">
        <v>860</v>
      </c>
      <c r="C326" s="2">
        <v>7224000</v>
      </c>
      <c r="E326" t="s">
        <v>765</v>
      </c>
      <c r="F326" t="s">
        <v>767</v>
      </c>
      <c r="G326" t="s">
        <v>856</v>
      </c>
      <c r="H326" t="s">
        <v>779</v>
      </c>
      <c r="I326" s="2">
        <v>7224000</v>
      </c>
      <c r="J326" s="2">
        <v>7224000</v>
      </c>
      <c r="K326" s="2">
        <v>0</v>
      </c>
      <c r="L326" s="2">
        <v>0</v>
      </c>
      <c r="M326" t="s">
        <v>780</v>
      </c>
    </row>
    <row r="327" spans="1:13" x14ac:dyDescent="0.15">
      <c r="A327">
        <v>330</v>
      </c>
      <c r="B327" t="s">
        <v>861</v>
      </c>
      <c r="C327" s="2">
        <v>6696759</v>
      </c>
      <c r="E327" t="s">
        <v>765</v>
      </c>
      <c r="F327" t="s">
        <v>767</v>
      </c>
      <c r="G327" t="s">
        <v>856</v>
      </c>
      <c r="H327" t="s">
        <v>782</v>
      </c>
      <c r="I327" s="2">
        <v>6696759</v>
      </c>
      <c r="J327" s="2">
        <v>1142375</v>
      </c>
      <c r="K327" s="2">
        <v>0</v>
      </c>
      <c r="L327" s="2">
        <v>0</v>
      </c>
      <c r="M327" t="s">
        <v>783</v>
      </c>
    </row>
    <row r="328" spans="1:13" x14ac:dyDescent="0.15">
      <c r="A328">
        <v>331</v>
      </c>
      <c r="B328" t="s">
        <v>862</v>
      </c>
      <c r="C328" s="2">
        <v>13663917</v>
      </c>
      <c r="E328" t="s">
        <v>765</v>
      </c>
      <c r="F328" t="s">
        <v>767</v>
      </c>
      <c r="G328" t="s">
        <v>856</v>
      </c>
      <c r="H328" t="s">
        <v>785</v>
      </c>
      <c r="I328" s="2">
        <v>13663917</v>
      </c>
      <c r="J328" s="2">
        <v>866844</v>
      </c>
      <c r="K328" s="2">
        <v>0</v>
      </c>
      <c r="L328" s="2">
        <v>0</v>
      </c>
      <c r="M328" t="s">
        <v>786</v>
      </c>
    </row>
    <row r="329" spans="1:13" x14ac:dyDescent="0.15">
      <c r="A329">
        <v>332</v>
      </c>
      <c r="B329" t="s">
        <v>863</v>
      </c>
      <c r="C329" s="2">
        <v>32981</v>
      </c>
      <c r="E329" t="s">
        <v>765</v>
      </c>
      <c r="F329" t="s">
        <v>767</v>
      </c>
      <c r="G329" t="s">
        <v>856</v>
      </c>
      <c r="H329" t="s">
        <v>788</v>
      </c>
      <c r="I329" s="2">
        <v>32981</v>
      </c>
      <c r="J329" s="2">
        <v>0</v>
      </c>
      <c r="K329" s="2">
        <v>0</v>
      </c>
      <c r="L329" s="2">
        <v>0</v>
      </c>
      <c r="M329" t="s">
        <v>789</v>
      </c>
    </row>
    <row r="330" spans="1:13" x14ac:dyDescent="0.15">
      <c r="A330">
        <v>333</v>
      </c>
      <c r="B330" t="s">
        <v>864</v>
      </c>
      <c r="C330" s="2">
        <v>18182</v>
      </c>
      <c r="E330" t="s">
        <v>765</v>
      </c>
      <c r="F330" t="s">
        <v>767</v>
      </c>
      <c r="G330" t="s">
        <v>856</v>
      </c>
      <c r="H330" t="s">
        <v>791</v>
      </c>
      <c r="I330" s="2">
        <v>18182</v>
      </c>
      <c r="J330" s="2">
        <v>0</v>
      </c>
      <c r="K330" s="2">
        <v>0</v>
      </c>
      <c r="L330" s="2">
        <v>0</v>
      </c>
      <c r="M330" t="s">
        <v>792</v>
      </c>
    </row>
    <row r="331" spans="1:13" x14ac:dyDescent="0.15">
      <c r="A331">
        <v>334</v>
      </c>
      <c r="B331" t="s">
        <v>865</v>
      </c>
      <c r="C331" s="2">
        <v>1745474</v>
      </c>
      <c r="E331" t="s">
        <v>765</v>
      </c>
      <c r="F331" t="s">
        <v>767</v>
      </c>
      <c r="G331" t="s">
        <v>856</v>
      </c>
      <c r="H331" t="s">
        <v>794</v>
      </c>
      <c r="I331" s="2">
        <v>1745474</v>
      </c>
      <c r="J331" s="2">
        <v>90211</v>
      </c>
      <c r="K331" s="2">
        <v>0</v>
      </c>
      <c r="L331" s="2">
        <v>0</v>
      </c>
      <c r="M331" t="s">
        <v>795</v>
      </c>
    </row>
    <row r="332" spans="1:13" x14ac:dyDescent="0.15">
      <c r="A332">
        <v>335</v>
      </c>
      <c r="B332" t="s">
        <v>866</v>
      </c>
      <c r="C332" s="2">
        <v>304380</v>
      </c>
      <c r="E332" t="s">
        <v>765</v>
      </c>
      <c r="F332" t="s">
        <v>767</v>
      </c>
      <c r="G332" t="s">
        <v>856</v>
      </c>
      <c r="H332" t="s">
        <v>797</v>
      </c>
      <c r="I332" s="2">
        <v>304380</v>
      </c>
      <c r="J332" s="2">
        <v>29774</v>
      </c>
      <c r="K332" s="2">
        <v>0</v>
      </c>
      <c r="L332" s="2">
        <v>0</v>
      </c>
      <c r="M332" t="s">
        <v>798</v>
      </c>
    </row>
    <row r="333" spans="1:13" x14ac:dyDescent="0.15">
      <c r="A333">
        <v>336</v>
      </c>
      <c r="B333" t="s">
        <v>867</v>
      </c>
      <c r="C333" s="2">
        <v>310000</v>
      </c>
      <c r="E333" t="s">
        <v>765</v>
      </c>
      <c r="F333" t="s">
        <v>767</v>
      </c>
      <c r="G333" t="s">
        <v>856</v>
      </c>
      <c r="H333" t="s">
        <v>803</v>
      </c>
      <c r="I333" s="2">
        <v>310000</v>
      </c>
      <c r="J333" s="2">
        <v>90000</v>
      </c>
      <c r="K333" s="2">
        <v>0</v>
      </c>
      <c r="L333" s="2">
        <v>0</v>
      </c>
      <c r="M333" t="s">
        <v>804</v>
      </c>
    </row>
    <row r="334" spans="1:13" x14ac:dyDescent="0.15">
      <c r="A334">
        <v>337</v>
      </c>
      <c r="B334" t="s">
        <v>868</v>
      </c>
      <c r="C334" s="2">
        <v>263926</v>
      </c>
      <c r="E334" t="s">
        <v>765</v>
      </c>
      <c r="F334" t="s">
        <v>767</v>
      </c>
      <c r="G334" t="s">
        <v>856</v>
      </c>
      <c r="H334" t="s">
        <v>806</v>
      </c>
      <c r="I334" s="2">
        <v>263926</v>
      </c>
      <c r="J334" s="2">
        <v>6320</v>
      </c>
      <c r="K334" s="2">
        <v>0</v>
      </c>
      <c r="L334" s="2">
        <v>0</v>
      </c>
      <c r="M334" t="s">
        <v>807</v>
      </c>
    </row>
    <row r="335" spans="1:13" x14ac:dyDescent="0.15">
      <c r="A335">
        <v>338</v>
      </c>
      <c r="B335" t="s">
        <v>869</v>
      </c>
      <c r="C335" s="2">
        <v>1694358</v>
      </c>
      <c r="E335" t="s">
        <v>765</v>
      </c>
      <c r="F335" t="s">
        <v>767</v>
      </c>
      <c r="G335" t="s">
        <v>856</v>
      </c>
      <c r="H335" t="s">
        <v>809</v>
      </c>
      <c r="I335" s="2">
        <v>1694358</v>
      </c>
      <c r="J335" s="2">
        <v>166306</v>
      </c>
      <c r="K335" s="2">
        <v>0</v>
      </c>
      <c r="L335" s="2">
        <v>0</v>
      </c>
      <c r="M335" t="s">
        <v>810</v>
      </c>
    </row>
    <row r="336" spans="1:13" x14ac:dyDescent="0.15">
      <c r="A336">
        <v>339</v>
      </c>
      <c r="B336" t="s">
        <v>870</v>
      </c>
      <c r="C336" s="2">
        <v>12048</v>
      </c>
      <c r="E336" t="s">
        <v>765</v>
      </c>
      <c r="F336" t="s">
        <v>767</v>
      </c>
      <c r="G336" t="s">
        <v>856</v>
      </c>
      <c r="H336" t="s">
        <v>813</v>
      </c>
      <c r="I336" s="2">
        <v>12048</v>
      </c>
      <c r="J336" s="2">
        <v>819</v>
      </c>
      <c r="K336" s="2">
        <v>0</v>
      </c>
      <c r="L336" s="2">
        <v>0</v>
      </c>
      <c r="M336" t="s">
        <v>814</v>
      </c>
    </row>
    <row r="337" spans="1:13" x14ac:dyDescent="0.15">
      <c r="A337">
        <v>340</v>
      </c>
      <c r="B337" t="s">
        <v>871</v>
      </c>
      <c r="C337" s="2">
        <v>101610</v>
      </c>
      <c r="E337" t="s">
        <v>765</v>
      </c>
      <c r="F337" t="s">
        <v>767</v>
      </c>
      <c r="G337" t="s">
        <v>856</v>
      </c>
      <c r="H337" t="s">
        <v>816</v>
      </c>
      <c r="I337" s="2">
        <v>101610</v>
      </c>
      <c r="J337" s="2">
        <v>0</v>
      </c>
      <c r="K337" s="2">
        <v>0</v>
      </c>
      <c r="L337" s="2">
        <v>0</v>
      </c>
      <c r="M337" t="s">
        <v>817</v>
      </c>
    </row>
    <row r="338" spans="1:13" x14ac:dyDescent="0.15">
      <c r="A338">
        <v>341</v>
      </c>
      <c r="B338" t="s">
        <v>872</v>
      </c>
      <c r="C338" s="2">
        <v>7740</v>
      </c>
      <c r="E338" t="s">
        <v>765</v>
      </c>
      <c r="F338" t="s">
        <v>767</v>
      </c>
      <c r="G338" t="s">
        <v>856</v>
      </c>
      <c r="H338" t="s">
        <v>825</v>
      </c>
      <c r="I338" s="2">
        <v>7740</v>
      </c>
      <c r="J338" s="2">
        <v>0</v>
      </c>
      <c r="K338" s="2">
        <v>0</v>
      </c>
      <c r="L338" s="2">
        <v>0</v>
      </c>
      <c r="M338" t="s">
        <v>826</v>
      </c>
    </row>
    <row r="339" spans="1:13" x14ac:dyDescent="0.15">
      <c r="A339">
        <v>342</v>
      </c>
      <c r="B339" t="s">
        <v>873</v>
      </c>
      <c r="C339" s="2">
        <v>995133</v>
      </c>
      <c r="E339" t="s">
        <v>765</v>
      </c>
      <c r="F339" t="s">
        <v>767</v>
      </c>
      <c r="G339" t="s">
        <v>856</v>
      </c>
      <c r="H339" t="s">
        <v>831</v>
      </c>
      <c r="I339" s="2">
        <v>995133</v>
      </c>
      <c r="J339" s="2">
        <v>81470</v>
      </c>
      <c r="K339" s="2">
        <v>0</v>
      </c>
      <c r="L339" s="2">
        <v>0</v>
      </c>
      <c r="M339" t="s">
        <v>832</v>
      </c>
    </row>
    <row r="340" spans="1:13" x14ac:dyDescent="0.15">
      <c r="A340">
        <v>343</v>
      </c>
      <c r="B340" t="s">
        <v>874</v>
      </c>
      <c r="C340" s="2">
        <v>30190720</v>
      </c>
      <c r="E340" t="s">
        <v>765</v>
      </c>
      <c r="F340" t="s">
        <v>767</v>
      </c>
      <c r="G340" t="s">
        <v>856</v>
      </c>
      <c r="H340" t="s">
        <v>875</v>
      </c>
      <c r="I340" s="2">
        <v>31060360</v>
      </c>
      <c r="J340" s="2">
        <v>1533980</v>
      </c>
      <c r="K340" s="2">
        <v>0</v>
      </c>
      <c r="L340" s="2">
        <v>869640</v>
      </c>
      <c r="M340" t="s">
        <v>876</v>
      </c>
    </row>
    <row r="341" spans="1:13" x14ac:dyDescent="0.15">
      <c r="A341">
        <v>344</v>
      </c>
      <c r="B341" t="s">
        <v>877</v>
      </c>
      <c r="C341" s="2">
        <v>437275342</v>
      </c>
      <c r="E341" t="s">
        <v>765</v>
      </c>
      <c r="F341" t="s">
        <v>767</v>
      </c>
      <c r="G341" t="s">
        <v>878</v>
      </c>
      <c r="I341" s="2">
        <v>437718562</v>
      </c>
      <c r="J341" s="2">
        <v>106468590</v>
      </c>
      <c r="K341" s="2">
        <v>323820</v>
      </c>
      <c r="L341" s="2">
        <v>443220</v>
      </c>
      <c r="M341" t="s">
        <v>879</v>
      </c>
    </row>
    <row r="342" spans="1:13" x14ac:dyDescent="0.15">
      <c r="A342">
        <v>345</v>
      </c>
      <c r="B342" t="s">
        <v>880</v>
      </c>
      <c r="C342" s="2">
        <v>79641726</v>
      </c>
      <c r="E342" t="s">
        <v>765</v>
      </c>
      <c r="F342" t="s">
        <v>767</v>
      </c>
      <c r="G342" t="s">
        <v>878</v>
      </c>
      <c r="H342" t="s">
        <v>773</v>
      </c>
      <c r="I342" s="2">
        <v>79641726</v>
      </c>
      <c r="J342" s="2">
        <v>6673193</v>
      </c>
      <c r="K342" s="2">
        <v>0</v>
      </c>
      <c r="L342" s="2">
        <v>0</v>
      </c>
      <c r="M342" t="s">
        <v>774</v>
      </c>
    </row>
    <row r="343" spans="1:13" x14ac:dyDescent="0.15">
      <c r="A343">
        <v>346</v>
      </c>
      <c r="B343" t="s">
        <v>881</v>
      </c>
      <c r="C343" s="2">
        <v>48373569</v>
      </c>
      <c r="E343" t="s">
        <v>765</v>
      </c>
      <c r="F343" t="s">
        <v>767</v>
      </c>
      <c r="G343" t="s">
        <v>878</v>
      </c>
      <c r="H343" t="s">
        <v>776</v>
      </c>
      <c r="I343" s="2">
        <v>48373569</v>
      </c>
      <c r="J343" s="2">
        <v>2010904</v>
      </c>
      <c r="K343" s="2">
        <v>0</v>
      </c>
      <c r="L343" s="2">
        <v>0</v>
      </c>
      <c r="M343" t="s">
        <v>777</v>
      </c>
    </row>
    <row r="344" spans="1:13" x14ac:dyDescent="0.15">
      <c r="A344">
        <v>347</v>
      </c>
      <c r="B344" t="s">
        <v>882</v>
      </c>
      <c r="C344" s="2">
        <v>14609000</v>
      </c>
      <c r="E344" t="s">
        <v>765</v>
      </c>
      <c r="F344" t="s">
        <v>767</v>
      </c>
      <c r="G344" t="s">
        <v>878</v>
      </c>
      <c r="H344" t="s">
        <v>779</v>
      </c>
      <c r="I344" s="2">
        <v>14609000</v>
      </c>
      <c r="J344" s="2">
        <v>14609000</v>
      </c>
      <c r="K344" s="2">
        <v>0</v>
      </c>
      <c r="L344" s="2">
        <v>0</v>
      </c>
      <c r="M344" t="s">
        <v>780</v>
      </c>
    </row>
    <row r="345" spans="1:13" x14ac:dyDescent="0.15">
      <c r="A345">
        <v>348</v>
      </c>
      <c r="B345" t="s">
        <v>883</v>
      </c>
      <c r="C345" s="2">
        <v>7234655</v>
      </c>
      <c r="E345" t="s">
        <v>765</v>
      </c>
      <c r="F345" t="s">
        <v>767</v>
      </c>
      <c r="G345" t="s">
        <v>878</v>
      </c>
      <c r="H345" t="s">
        <v>782</v>
      </c>
      <c r="I345" s="2">
        <v>7234655</v>
      </c>
      <c r="J345" s="2">
        <v>1276854</v>
      </c>
      <c r="K345" s="2">
        <v>0</v>
      </c>
      <c r="L345" s="2">
        <v>0</v>
      </c>
      <c r="M345" t="s">
        <v>783</v>
      </c>
    </row>
    <row r="346" spans="1:13" x14ac:dyDescent="0.15">
      <c r="A346">
        <v>349</v>
      </c>
      <c r="B346" t="s">
        <v>884</v>
      </c>
      <c r="C346" s="2">
        <v>26980939</v>
      </c>
      <c r="E346" t="s">
        <v>765</v>
      </c>
      <c r="F346" t="s">
        <v>767</v>
      </c>
      <c r="G346" t="s">
        <v>878</v>
      </c>
      <c r="H346" t="s">
        <v>785</v>
      </c>
      <c r="I346" s="2">
        <v>26980939</v>
      </c>
      <c r="J346" s="2">
        <v>1694917</v>
      </c>
      <c r="K346" s="2">
        <v>0</v>
      </c>
      <c r="L346" s="2">
        <v>0</v>
      </c>
      <c r="M346" t="s">
        <v>786</v>
      </c>
    </row>
    <row r="347" spans="1:13" x14ac:dyDescent="0.15">
      <c r="A347">
        <v>350</v>
      </c>
      <c r="B347" t="s">
        <v>885</v>
      </c>
      <c r="C347" s="2">
        <v>103604</v>
      </c>
      <c r="E347" t="s">
        <v>765</v>
      </c>
      <c r="F347" t="s">
        <v>767</v>
      </c>
      <c r="G347" t="s">
        <v>878</v>
      </c>
      <c r="H347" t="s">
        <v>788</v>
      </c>
      <c r="I347" s="2">
        <v>103604</v>
      </c>
      <c r="J347" s="2">
        <v>5673</v>
      </c>
      <c r="K347" s="2">
        <v>0</v>
      </c>
      <c r="L347" s="2">
        <v>0</v>
      </c>
      <c r="M347" t="s">
        <v>789</v>
      </c>
    </row>
    <row r="348" spans="1:13" x14ac:dyDescent="0.15">
      <c r="A348">
        <v>351</v>
      </c>
      <c r="B348" t="s">
        <v>886</v>
      </c>
      <c r="C348" s="2">
        <v>323819</v>
      </c>
      <c r="E348" t="s">
        <v>765</v>
      </c>
      <c r="F348" t="s">
        <v>767</v>
      </c>
      <c r="G348" t="s">
        <v>878</v>
      </c>
      <c r="H348" t="s">
        <v>791</v>
      </c>
      <c r="I348" s="2">
        <v>323819</v>
      </c>
      <c r="J348" s="2">
        <v>0</v>
      </c>
      <c r="K348" s="2">
        <v>0</v>
      </c>
      <c r="L348" s="2">
        <v>0</v>
      </c>
      <c r="M348" t="s">
        <v>792</v>
      </c>
    </row>
    <row r="349" spans="1:13" x14ac:dyDescent="0.15">
      <c r="A349">
        <v>352</v>
      </c>
      <c r="B349" t="s">
        <v>887</v>
      </c>
      <c r="C349" s="2">
        <v>3134961</v>
      </c>
      <c r="E349" t="s">
        <v>765</v>
      </c>
      <c r="F349" t="s">
        <v>767</v>
      </c>
      <c r="G349" t="s">
        <v>878</v>
      </c>
      <c r="H349" t="s">
        <v>794</v>
      </c>
      <c r="I349" s="2">
        <v>3134961</v>
      </c>
      <c r="J349" s="2">
        <v>313979</v>
      </c>
      <c r="K349" s="2">
        <v>0</v>
      </c>
      <c r="L349" s="2">
        <v>0</v>
      </c>
      <c r="M349" t="s">
        <v>795</v>
      </c>
    </row>
    <row r="350" spans="1:13" x14ac:dyDescent="0.15">
      <c r="A350">
        <v>353</v>
      </c>
      <c r="B350" t="s">
        <v>888</v>
      </c>
      <c r="C350" s="2">
        <v>355992</v>
      </c>
      <c r="E350" t="s">
        <v>765</v>
      </c>
      <c r="F350" t="s">
        <v>767</v>
      </c>
      <c r="G350" t="s">
        <v>878</v>
      </c>
      <c r="H350" t="s">
        <v>797</v>
      </c>
      <c r="I350" s="2">
        <v>355992</v>
      </c>
      <c r="J350" s="2">
        <v>34957</v>
      </c>
      <c r="K350" s="2">
        <v>0</v>
      </c>
      <c r="L350" s="2">
        <v>0</v>
      </c>
      <c r="M350" t="s">
        <v>798</v>
      </c>
    </row>
    <row r="351" spans="1:13" x14ac:dyDescent="0.15">
      <c r="A351">
        <v>354</v>
      </c>
      <c r="B351" t="s">
        <v>889</v>
      </c>
      <c r="C351" s="2">
        <v>62089</v>
      </c>
      <c r="E351" t="s">
        <v>765</v>
      </c>
      <c r="F351" t="s">
        <v>767</v>
      </c>
      <c r="G351" t="s">
        <v>878</v>
      </c>
      <c r="H351" t="s">
        <v>800</v>
      </c>
      <c r="I351" s="2">
        <v>62089</v>
      </c>
      <c r="J351" s="2">
        <v>6923</v>
      </c>
      <c r="K351" s="2">
        <v>0</v>
      </c>
      <c r="L351" s="2">
        <v>0</v>
      </c>
      <c r="M351" t="s">
        <v>801</v>
      </c>
    </row>
    <row r="352" spans="1:13" x14ac:dyDescent="0.15">
      <c r="A352">
        <v>355</v>
      </c>
      <c r="B352" t="s">
        <v>890</v>
      </c>
      <c r="C352" s="2">
        <v>902000</v>
      </c>
      <c r="E352" t="s">
        <v>765</v>
      </c>
      <c r="F352" t="s">
        <v>767</v>
      </c>
      <c r="G352" t="s">
        <v>878</v>
      </c>
      <c r="H352" t="s">
        <v>803</v>
      </c>
      <c r="I352" s="2">
        <v>902000</v>
      </c>
      <c r="J352" s="2">
        <v>902000</v>
      </c>
      <c r="K352" s="2">
        <v>0</v>
      </c>
      <c r="L352" s="2">
        <v>0</v>
      </c>
      <c r="M352" t="s">
        <v>804</v>
      </c>
    </row>
    <row r="353" spans="1:13" x14ac:dyDescent="0.15">
      <c r="A353">
        <v>356</v>
      </c>
      <c r="B353" t="s">
        <v>891</v>
      </c>
      <c r="C353" s="2">
        <v>113536</v>
      </c>
      <c r="E353" t="s">
        <v>765</v>
      </c>
      <c r="F353" t="s">
        <v>767</v>
      </c>
      <c r="G353" t="s">
        <v>878</v>
      </c>
      <c r="H353" t="s">
        <v>806</v>
      </c>
      <c r="I353" s="2">
        <v>113536</v>
      </c>
      <c r="J353" s="2">
        <v>9142</v>
      </c>
      <c r="K353" s="2">
        <v>0</v>
      </c>
      <c r="L353" s="2">
        <v>0</v>
      </c>
      <c r="M353" t="s">
        <v>807</v>
      </c>
    </row>
    <row r="354" spans="1:13" x14ac:dyDescent="0.15">
      <c r="A354">
        <v>357</v>
      </c>
      <c r="B354" t="s">
        <v>892</v>
      </c>
      <c r="C354" s="2">
        <v>122937522</v>
      </c>
      <c r="E354" t="s">
        <v>765</v>
      </c>
      <c r="F354" t="s">
        <v>767</v>
      </c>
      <c r="G354" t="s">
        <v>878</v>
      </c>
      <c r="H354" t="s">
        <v>809</v>
      </c>
      <c r="I354" s="2">
        <v>123380742</v>
      </c>
      <c r="J354" s="2">
        <v>39646870</v>
      </c>
      <c r="K354" s="2">
        <v>323820</v>
      </c>
      <c r="L354" s="2">
        <v>443220</v>
      </c>
      <c r="M354" t="s">
        <v>810</v>
      </c>
    </row>
    <row r="355" spans="1:13" x14ac:dyDescent="0.15">
      <c r="A355">
        <v>358</v>
      </c>
      <c r="B355" t="s">
        <v>893</v>
      </c>
      <c r="C355" s="2">
        <v>41728</v>
      </c>
      <c r="E355" t="s">
        <v>765</v>
      </c>
      <c r="F355" t="s">
        <v>767</v>
      </c>
      <c r="G355" t="s">
        <v>878</v>
      </c>
      <c r="H355" t="s">
        <v>699</v>
      </c>
      <c r="I355" s="2">
        <v>41728</v>
      </c>
      <c r="J355" s="2">
        <v>20000</v>
      </c>
      <c r="K355" s="2">
        <v>0</v>
      </c>
      <c r="L355" s="2">
        <v>0</v>
      </c>
      <c r="M355" t="s">
        <v>702</v>
      </c>
    </row>
    <row r="356" spans="1:13" x14ac:dyDescent="0.15">
      <c r="A356">
        <v>359</v>
      </c>
      <c r="B356" t="s">
        <v>894</v>
      </c>
      <c r="C356" s="2">
        <v>3973071</v>
      </c>
      <c r="E356" t="s">
        <v>765</v>
      </c>
      <c r="F356" t="s">
        <v>767</v>
      </c>
      <c r="G356" t="s">
        <v>878</v>
      </c>
      <c r="H356" t="s">
        <v>813</v>
      </c>
      <c r="I356" s="2">
        <v>3973071</v>
      </c>
      <c r="J356" s="2">
        <v>260787</v>
      </c>
      <c r="K356" s="2">
        <v>0</v>
      </c>
      <c r="L356" s="2">
        <v>0</v>
      </c>
      <c r="M356" t="s">
        <v>814</v>
      </c>
    </row>
    <row r="357" spans="1:13" x14ac:dyDescent="0.15">
      <c r="A357">
        <v>360</v>
      </c>
      <c r="B357" t="s">
        <v>895</v>
      </c>
      <c r="C357" s="2">
        <v>9771575</v>
      </c>
      <c r="E357" t="s">
        <v>765</v>
      </c>
      <c r="F357" t="s">
        <v>767</v>
      </c>
      <c r="G357" t="s">
        <v>878</v>
      </c>
      <c r="H357" t="s">
        <v>816</v>
      </c>
      <c r="I357" s="2">
        <v>9771575</v>
      </c>
      <c r="J357" s="2">
        <v>2992313</v>
      </c>
      <c r="K357" s="2">
        <v>0</v>
      </c>
      <c r="L357" s="2">
        <v>0</v>
      </c>
      <c r="M357" t="s">
        <v>817</v>
      </c>
    </row>
    <row r="358" spans="1:13" x14ac:dyDescent="0.15">
      <c r="A358">
        <v>361</v>
      </c>
      <c r="B358" t="s">
        <v>896</v>
      </c>
      <c r="C358" s="2">
        <v>95919000</v>
      </c>
      <c r="E358" t="s">
        <v>765</v>
      </c>
      <c r="F358" t="s">
        <v>767</v>
      </c>
      <c r="G358" t="s">
        <v>878</v>
      </c>
      <c r="H358" t="s">
        <v>897</v>
      </c>
      <c r="I358" s="2">
        <v>95919000</v>
      </c>
      <c r="J358" s="2">
        <v>33579000</v>
      </c>
      <c r="K358" s="2">
        <v>0</v>
      </c>
      <c r="L358" s="2">
        <v>0</v>
      </c>
      <c r="M358" t="s">
        <v>898</v>
      </c>
    </row>
    <row r="359" spans="1:13" x14ac:dyDescent="0.15">
      <c r="A359">
        <v>362</v>
      </c>
      <c r="B359" t="s">
        <v>899</v>
      </c>
      <c r="C359" s="2">
        <v>1780617</v>
      </c>
      <c r="E359" t="s">
        <v>765</v>
      </c>
      <c r="F359" t="s">
        <v>767</v>
      </c>
      <c r="G359" t="s">
        <v>878</v>
      </c>
      <c r="H359" t="s">
        <v>819</v>
      </c>
      <c r="I359" s="2">
        <v>1780617</v>
      </c>
      <c r="J359" s="2">
        <v>256395</v>
      </c>
      <c r="K359" s="2">
        <v>0</v>
      </c>
      <c r="L359" s="2">
        <v>0</v>
      </c>
      <c r="M359" t="s">
        <v>820</v>
      </c>
    </row>
    <row r="360" spans="1:13" x14ac:dyDescent="0.15">
      <c r="A360">
        <v>363</v>
      </c>
      <c r="B360" t="s">
        <v>900</v>
      </c>
      <c r="C360" s="2">
        <v>19202500</v>
      </c>
      <c r="E360" t="s">
        <v>765</v>
      </c>
      <c r="F360" t="s">
        <v>767</v>
      </c>
      <c r="G360" t="s">
        <v>878</v>
      </c>
      <c r="H360" t="s">
        <v>825</v>
      </c>
      <c r="I360" s="2">
        <v>19202500</v>
      </c>
      <c r="J360" s="2">
        <v>2073660</v>
      </c>
      <c r="K360" s="2">
        <v>0</v>
      </c>
      <c r="L360" s="2">
        <v>0</v>
      </c>
      <c r="M360" t="s">
        <v>826</v>
      </c>
    </row>
    <row r="361" spans="1:13" x14ac:dyDescent="0.15">
      <c r="A361">
        <v>364</v>
      </c>
      <c r="B361" t="s">
        <v>901</v>
      </c>
      <c r="C361" s="2">
        <v>716000</v>
      </c>
      <c r="E361" t="s">
        <v>765</v>
      </c>
      <c r="F361" t="s">
        <v>767</v>
      </c>
      <c r="G361" t="s">
        <v>878</v>
      </c>
      <c r="H361" t="s">
        <v>828</v>
      </c>
      <c r="I361" s="2">
        <v>716000</v>
      </c>
      <c r="J361" s="2">
        <v>0</v>
      </c>
      <c r="K361" s="2">
        <v>0</v>
      </c>
      <c r="L361" s="2">
        <v>0</v>
      </c>
      <c r="M361" t="s">
        <v>829</v>
      </c>
    </row>
    <row r="362" spans="1:13" x14ac:dyDescent="0.15">
      <c r="A362">
        <v>365</v>
      </c>
      <c r="B362" t="s">
        <v>902</v>
      </c>
      <c r="C362" s="2">
        <v>1097439</v>
      </c>
      <c r="E362" t="s">
        <v>765</v>
      </c>
      <c r="F362" t="s">
        <v>767</v>
      </c>
      <c r="G362" t="s">
        <v>878</v>
      </c>
      <c r="H362" t="s">
        <v>831</v>
      </c>
      <c r="I362" s="2">
        <v>1097439</v>
      </c>
      <c r="J362" s="2">
        <v>102023</v>
      </c>
      <c r="K362" s="2">
        <v>0</v>
      </c>
      <c r="L362" s="2">
        <v>0</v>
      </c>
      <c r="M362" t="s">
        <v>832</v>
      </c>
    </row>
    <row r="363" spans="1:13" x14ac:dyDescent="0.15">
      <c r="A363">
        <v>366</v>
      </c>
      <c r="B363" t="s">
        <v>903</v>
      </c>
      <c r="C363" s="2">
        <v>12993463</v>
      </c>
      <c r="E363" t="s">
        <v>765</v>
      </c>
      <c r="F363" t="s">
        <v>767</v>
      </c>
      <c r="G363" t="s">
        <v>904</v>
      </c>
      <c r="I363" s="2">
        <v>12993463</v>
      </c>
      <c r="J363" s="2">
        <v>2058272</v>
      </c>
      <c r="K363" s="2">
        <v>0</v>
      </c>
      <c r="L363" s="2">
        <v>0</v>
      </c>
      <c r="M363" t="s">
        <v>905</v>
      </c>
    </row>
    <row r="364" spans="1:13" x14ac:dyDescent="0.15">
      <c r="A364">
        <v>367</v>
      </c>
      <c r="B364" t="s">
        <v>906</v>
      </c>
      <c r="C364" s="2">
        <v>4321800</v>
      </c>
      <c r="E364" t="s">
        <v>765</v>
      </c>
      <c r="F364" t="s">
        <v>767</v>
      </c>
      <c r="G364" t="s">
        <v>904</v>
      </c>
      <c r="H364" t="s">
        <v>773</v>
      </c>
      <c r="I364" s="2">
        <v>4321800</v>
      </c>
      <c r="J364" s="2">
        <v>361914</v>
      </c>
      <c r="K364" s="2">
        <v>0</v>
      </c>
      <c r="L364" s="2">
        <v>0</v>
      </c>
      <c r="M364" t="s">
        <v>774</v>
      </c>
    </row>
    <row r="365" spans="1:13" x14ac:dyDescent="0.15">
      <c r="A365">
        <v>368</v>
      </c>
      <c r="B365" t="s">
        <v>907</v>
      </c>
      <c r="C365" s="2">
        <v>2593729</v>
      </c>
      <c r="E365" t="s">
        <v>765</v>
      </c>
      <c r="F365" t="s">
        <v>767</v>
      </c>
      <c r="G365" t="s">
        <v>904</v>
      </c>
      <c r="H365" t="s">
        <v>776</v>
      </c>
      <c r="I365" s="2">
        <v>2593729</v>
      </c>
      <c r="J365" s="2">
        <v>108574</v>
      </c>
      <c r="K365" s="2">
        <v>0</v>
      </c>
      <c r="L365" s="2">
        <v>0</v>
      </c>
      <c r="M365" t="s">
        <v>777</v>
      </c>
    </row>
    <row r="366" spans="1:13" x14ac:dyDescent="0.15">
      <c r="A366">
        <v>369</v>
      </c>
      <c r="B366" t="s">
        <v>908</v>
      </c>
      <c r="C366" s="2">
        <v>802000</v>
      </c>
      <c r="E366" t="s">
        <v>765</v>
      </c>
      <c r="F366" t="s">
        <v>767</v>
      </c>
      <c r="G366" t="s">
        <v>904</v>
      </c>
      <c r="H366" t="s">
        <v>779</v>
      </c>
      <c r="I366" s="2">
        <v>802000</v>
      </c>
      <c r="J366" s="2">
        <v>802000</v>
      </c>
      <c r="K366" s="2">
        <v>0</v>
      </c>
      <c r="L366" s="2">
        <v>0</v>
      </c>
      <c r="M366" t="s">
        <v>780</v>
      </c>
    </row>
    <row r="367" spans="1:13" x14ac:dyDescent="0.15">
      <c r="A367">
        <v>370</v>
      </c>
      <c r="B367" t="s">
        <v>909</v>
      </c>
      <c r="C367" s="2">
        <v>1515934</v>
      </c>
      <c r="E367" t="s">
        <v>765</v>
      </c>
      <c r="F367" t="s">
        <v>767</v>
      </c>
      <c r="G367" t="s">
        <v>904</v>
      </c>
      <c r="H367" t="s">
        <v>785</v>
      </c>
      <c r="I367" s="2">
        <v>1515934</v>
      </c>
      <c r="J367" s="2">
        <v>93984</v>
      </c>
      <c r="K367" s="2">
        <v>0</v>
      </c>
      <c r="L367" s="2">
        <v>0</v>
      </c>
      <c r="M367" t="s">
        <v>786</v>
      </c>
    </row>
    <row r="368" spans="1:13" x14ac:dyDescent="0.15">
      <c r="A368">
        <v>371</v>
      </c>
      <c r="B368" t="s">
        <v>910</v>
      </c>
      <c r="C368" s="2">
        <v>3760000</v>
      </c>
      <c r="E368" t="s">
        <v>765</v>
      </c>
      <c r="F368" t="s">
        <v>767</v>
      </c>
      <c r="G368" t="s">
        <v>904</v>
      </c>
      <c r="H368" t="s">
        <v>809</v>
      </c>
      <c r="I368" s="2">
        <v>3760000</v>
      </c>
      <c r="J368" s="2">
        <v>691800</v>
      </c>
      <c r="K368" s="2">
        <v>0</v>
      </c>
      <c r="L368" s="2">
        <v>0</v>
      </c>
      <c r="M368" t="s">
        <v>810</v>
      </c>
    </row>
    <row r="369" spans="1:13" x14ac:dyDescent="0.15">
      <c r="A369">
        <v>372</v>
      </c>
      <c r="B369" t="s">
        <v>911</v>
      </c>
      <c r="C369" s="2">
        <v>327089313</v>
      </c>
      <c r="E369" t="s">
        <v>765</v>
      </c>
      <c r="F369" t="s">
        <v>767</v>
      </c>
      <c r="G369" t="s">
        <v>912</v>
      </c>
      <c r="H369" t="s">
        <v>912</v>
      </c>
      <c r="I369" s="2">
        <v>327383313</v>
      </c>
      <c r="J369" s="2">
        <v>67505996</v>
      </c>
      <c r="K369" s="2">
        <v>0</v>
      </c>
      <c r="L369" s="2">
        <v>294000</v>
      </c>
      <c r="M369" t="s">
        <v>913</v>
      </c>
    </row>
    <row r="370" spans="1:13" x14ac:dyDescent="0.15">
      <c r="A370">
        <v>373</v>
      </c>
      <c r="B370" t="s">
        <v>914</v>
      </c>
      <c r="C370" s="2">
        <v>22498056</v>
      </c>
      <c r="E370" t="s">
        <v>765</v>
      </c>
      <c r="F370" t="s">
        <v>767</v>
      </c>
      <c r="G370" t="s">
        <v>912</v>
      </c>
      <c r="H370" t="s">
        <v>773</v>
      </c>
      <c r="I370" s="2">
        <v>22498056</v>
      </c>
      <c r="J370" s="2">
        <v>1888950</v>
      </c>
      <c r="K370" s="2">
        <v>0</v>
      </c>
      <c r="L370" s="2">
        <v>0</v>
      </c>
      <c r="M370" t="s">
        <v>774</v>
      </c>
    </row>
    <row r="371" spans="1:13" x14ac:dyDescent="0.15">
      <c r="A371">
        <v>374</v>
      </c>
      <c r="B371" t="s">
        <v>915</v>
      </c>
      <c r="C371" s="2">
        <v>13939645</v>
      </c>
      <c r="E371" t="s">
        <v>765</v>
      </c>
      <c r="F371" t="s">
        <v>767</v>
      </c>
      <c r="G371" t="s">
        <v>912</v>
      </c>
      <c r="H371" t="s">
        <v>776</v>
      </c>
      <c r="I371" s="2">
        <v>13939645</v>
      </c>
      <c r="J371" s="2">
        <v>644314</v>
      </c>
      <c r="K371" s="2">
        <v>0</v>
      </c>
      <c r="L371" s="2">
        <v>0</v>
      </c>
      <c r="M371" t="s">
        <v>777</v>
      </c>
    </row>
    <row r="372" spans="1:13" x14ac:dyDescent="0.15">
      <c r="A372">
        <v>375</v>
      </c>
      <c r="B372" t="s">
        <v>916</v>
      </c>
      <c r="C372" s="2">
        <v>3944000</v>
      </c>
      <c r="E372" t="s">
        <v>765</v>
      </c>
      <c r="F372" t="s">
        <v>767</v>
      </c>
      <c r="G372" t="s">
        <v>912</v>
      </c>
      <c r="H372" t="s">
        <v>779</v>
      </c>
      <c r="I372" s="2">
        <v>3944000</v>
      </c>
      <c r="J372" s="2">
        <v>3944000</v>
      </c>
      <c r="K372" s="2">
        <v>0</v>
      </c>
      <c r="L372" s="2">
        <v>0</v>
      </c>
      <c r="M372" t="s">
        <v>780</v>
      </c>
    </row>
    <row r="373" spans="1:13" x14ac:dyDescent="0.15">
      <c r="A373">
        <v>376</v>
      </c>
      <c r="B373" t="s">
        <v>917</v>
      </c>
      <c r="C373" s="2">
        <v>4076079</v>
      </c>
      <c r="E373" t="s">
        <v>765</v>
      </c>
      <c r="F373" t="s">
        <v>767</v>
      </c>
      <c r="G373" t="s">
        <v>912</v>
      </c>
      <c r="H373" t="s">
        <v>782</v>
      </c>
      <c r="I373" s="2">
        <v>4076079</v>
      </c>
      <c r="J373" s="2">
        <v>679371</v>
      </c>
      <c r="K373" s="2">
        <v>0</v>
      </c>
      <c r="L373" s="2">
        <v>0</v>
      </c>
      <c r="M373" t="s">
        <v>783</v>
      </c>
    </row>
    <row r="374" spans="1:13" x14ac:dyDescent="0.15">
      <c r="A374">
        <v>377</v>
      </c>
      <c r="B374" t="s">
        <v>918</v>
      </c>
      <c r="C374" s="2">
        <v>7965442</v>
      </c>
      <c r="E374" t="s">
        <v>765</v>
      </c>
      <c r="F374" t="s">
        <v>767</v>
      </c>
      <c r="G374" t="s">
        <v>912</v>
      </c>
      <c r="H374" t="s">
        <v>785</v>
      </c>
      <c r="I374" s="2">
        <v>7965442</v>
      </c>
      <c r="J374" s="2">
        <v>509410</v>
      </c>
      <c r="K374" s="2">
        <v>0</v>
      </c>
      <c r="L374" s="2">
        <v>0</v>
      </c>
      <c r="M374" t="s">
        <v>786</v>
      </c>
    </row>
    <row r="375" spans="1:13" x14ac:dyDescent="0.15">
      <c r="A375">
        <v>378</v>
      </c>
      <c r="B375" t="s">
        <v>919</v>
      </c>
      <c r="C375" s="2">
        <v>8053</v>
      </c>
      <c r="E375" t="s">
        <v>765</v>
      </c>
      <c r="F375" t="s">
        <v>767</v>
      </c>
      <c r="G375" t="s">
        <v>912</v>
      </c>
      <c r="H375" t="s">
        <v>788</v>
      </c>
      <c r="I375" s="2">
        <v>8053</v>
      </c>
      <c r="J375" s="2">
        <v>0</v>
      </c>
      <c r="K375" s="2">
        <v>0</v>
      </c>
      <c r="L375" s="2">
        <v>0</v>
      </c>
      <c r="M375" t="s">
        <v>789</v>
      </c>
    </row>
    <row r="376" spans="1:13" x14ac:dyDescent="0.15">
      <c r="A376">
        <v>379</v>
      </c>
      <c r="B376" t="s">
        <v>920</v>
      </c>
      <c r="C376" s="2">
        <v>17850</v>
      </c>
      <c r="E376" t="s">
        <v>765</v>
      </c>
      <c r="F376" t="s">
        <v>767</v>
      </c>
      <c r="G376" t="s">
        <v>912</v>
      </c>
      <c r="H376" t="s">
        <v>791</v>
      </c>
      <c r="I376" s="2">
        <v>17850</v>
      </c>
      <c r="J376" s="2">
        <v>0</v>
      </c>
      <c r="K376" s="2">
        <v>0</v>
      </c>
      <c r="L376" s="2">
        <v>0</v>
      </c>
      <c r="M376" t="s">
        <v>792</v>
      </c>
    </row>
    <row r="377" spans="1:13" x14ac:dyDescent="0.15">
      <c r="A377">
        <v>380</v>
      </c>
      <c r="B377" t="s">
        <v>921</v>
      </c>
      <c r="C377" s="2">
        <v>1312582</v>
      </c>
      <c r="E377" t="s">
        <v>765</v>
      </c>
      <c r="F377" t="s">
        <v>767</v>
      </c>
      <c r="G377" t="s">
        <v>912</v>
      </c>
      <c r="H377" t="s">
        <v>794</v>
      </c>
      <c r="I377" s="2">
        <v>1312582</v>
      </c>
      <c r="J377" s="2">
        <v>129176</v>
      </c>
      <c r="K377" s="2">
        <v>0</v>
      </c>
      <c r="L377" s="2">
        <v>0</v>
      </c>
      <c r="M377" t="s">
        <v>795</v>
      </c>
    </row>
    <row r="378" spans="1:13" x14ac:dyDescent="0.15">
      <c r="A378">
        <v>381</v>
      </c>
      <c r="B378" t="s">
        <v>922</v>
      </c>
      <c r="C378" s="2">
        <v>25354</v>
      </c>
      <c r="E378" t="s">
        <v>765</v>
      </c>
      <c r="F378" t="s">
        <v>767</v>
      </c>
      <c r="G378" t="s">
        <v>912</v>
      </c>
      <c r="H378" t="s">
        <v>797</v>
      </c>
      <c r="I378" s="2">
        <v>25354</v>
      </c>
      <c r="J378" s="2">
        <v>3917</v>
      </c>
      <c r="K378" s="2">
        <v>0</v>
      </c>
      <c r="L378" s="2">
        <v>0</v>
      </c>
      <c r="M378" t="s">
        <v>798</v>
      </c>
    </row>
    <row r="379" spans="1:13" x14ac:dyDescent="0.15">
      <c r="A379">
        <v>382</v>
      </c>
      <c r="B379" t="s">
        <v>923</v>
      </c>
      <c r="C379" s="2">
        <v>4442890</v>
      </c>
      <c r="E379" t="s">
        <v>765</v>
      </c>
      <c r="F379" t="s">
        <v>767</v>
      </c>
      <c r="G379" t="s">
        <v>912</v>
      </c>
      <c r="H379" t="s">
        <v>803</v>
      </c>
      <c r="I379" s="2">
        <v>4442890</v>
      </c>
      <c r="J379" s="2">
        <v>1567525</v>
      </c>
      <c r="K379" s="2">
        <v>0</v>
      </c>
      <c r="L379" s="2">
        <v>0</v>
      </c>
      <c r="M379" t="s">
        <v>804</v>
      </c>
    </row>
    <row r="380" spans="1:13" x14ac:dyDescent="0.15">
      <c r="A380">
        <v>383</v>
      </c>
      <c r="B380" t="s">
        <v>924</v>
      </c>
      <c r="C380" s="2">
        <v>27879511</v>
      </c>
      <c r="E380" t="s">
        <v>765</v>
      </c>
      <c r="F380" t="s">
        <v>767</v>
      </c>
      <c r="G380" t="s">
        <v>912</v>
      </c>
      <c r="H380" t="s">
        <v>806</v>
      </c>
      <c r="I380" s="2">
        <v>27879511</v>
      </c>
      <c r="J380" s="2">
        <v>2277568</v>
      </c>
      <c r="K380" s="2">
        <v>0</v>
      </c>
      <c r="L380" s="2">
        <v>0</v>
      </c>
      <c r="M380" t="s">
        <v>807</v>
      </c>
    </row>
    <row r="381" spans="1:13" x14ac:dyDescent="0.15">
      <c r="A381">
        <v>384</v>
      </c>
      <c r="B381" t="s">
        <v>910</v>
      </c>
      <c r="C381" s="2">
        <v>211084330</v>
      </c>
      <c r="E381" t="s">
        <v>765</v>
      </c>
      <c r="F381" t="s">
        <v>767</v>
      </c>
      <c r="G381" t="s">
        <v>912</v>
      </c>
      <c r="H381" t="s">
        <v>809</v>
      </c>
      <c r="I381" s="2">
        <v>211084330</v>
      </c>
      <c r="J381" s="2">
        <v>48496680</v>
      </c>
      <c r="K381" s="2">
        <v>0</v>
      </c>
      <c r="L381" s="2">
        <v>0</v>
      </c>
      <c r="M381" t="s">
        <v>810</v>
      </c>
    </row>
    <row r="382" spans="1:13" x14ac:dyDescent="0.15">
      <c r="A382">
        <v>385</v>
      </c>
      <c r="B382" t="s">
        <v>925</v>
      </c>
      <c r="C382" s="2">
        <v>27140778</v>
      </c>
      <c r="E382" t="s">
        <v>765</v>
      </c>
      <c r="F382" t="s">
        <v>767</v>
      </c>
      <c r="G382" t="s">
        <v>912</v>
      </c>
      <c r="H382" t="s">
        <v>699</v>
      </c>
      <c r="I382" s="2">
        <v>27140778</v>
      </c>
      <c r="J382" s="2">
        <v>6996905</v>
      </c>
      <c r="K382" s="2">
        <v>0</v>
      </c>
      <c r="L382" s="2">
        <v>0</v>
      </c>
      <c r="M382" t="s">
        <v>702</v>
      </c>
    </row>
    <row r="383" spans="1:13" x14ac:dyDescent="0.15">
      <c r="A383">
        <v>386</v>
      </c>
      <c r="B383" t="s">
        <v>926</v>
      </c>
      <c r="C383" s="2">
        <v>2241150</v>
      </c>
      <c r="E383" t="s">
        <v>765</v>
      </c>
      <c r="F383" t="s">
        <v>767</v>
      </c>
      <c r="G383" t="s">
        <v>912</v>
      </c>
      <c r="H383" t="s">
        <v>813</v>
      </c>
      <c r="I383" s="2">
        <v>2241150</v>
      </c>
      <c r="J383" s="2">
        <v>331650</v>
      </c>
      <c r="K383" s="2">
        <v>0</v>
      </c>
      <c r="L383" s="2">
        <v>0</v>
      </c>
      <c r="M383" t="s">
        <v>814</v>
      </c>
    </row>
    <row r="384" spans="1:13" x14ac:dyDescent="0.15">
      <c r="A384">
        <v>387</v>
      </c>
      <c r="B384" t="s">
        <v>927</v>
      </c>
      <c r="C384" s="2">
        <v>17630</v>
      </c>
      <c r="E384" t="s">
        <v>765</v>
      </c>
      <c r="F384" t="s">
        <v>767</v>
      </c>
      <c r="G384" t="s">
        <v>912</v>
      </c>
      <c r="H384" t="s">
        <v>816</v>
      </c>
      <c r="I384" s="2">
        <v>311630</v>
      </c>
      <c r="J384" s="2">
        <v>0</v>
      </c>
      <c r="K384" s="2">
        <v>0</v>
      </c>
      <c r="L384" s="2">
        <v>294000</v>
      </c>
      <c r="M384" t="s">
        <v>817</v>
      </c>
    </row>
    <row r="385" spans="1:13" x14ac:dyDescent="0.15">
      <c r="A385">
        <v>388</v>
      </c>
      <c r="B385" t="s">
        <v>928</v>
      </c>
      <c r="C385" s="2">
        <v>6000</v>
      </c>
      <c r="E385" t="s">
        <v>765</v>
      </c>
      <c r="F385" t="s">
        <v>767</v>
      </c>
      <c r="G385" t="s">
        <v>912</v>
      </c>
      <c r="H385" t="s">
        <v>828</v>
      </c>
      <c r="I385" s="2">
        <v>6000</v>
      </c>
      <c r="J385" s="2">
        <v>0</v>
      </c>
      <c r="K385" s="2">
        <v>0</v>
      </c>
      <c r="L385" s="2">
        <v>0</v>
      </c>
      <c r="M385" t="s">
        <v>829</v>
      </c>
    </row>
    <row r="386" spans="1:13" x14ac:dyDescent="0.15">
      <c r="A386">
        <v>389</v>
      </c>
      <c r="B386" t="s">
        <v>929</v>
      </c>
      <c r="C386" s="2">
        <v>489963</v>
      </c>
      <c r="E386" t="s">
        <v>765</v>
      </c>
      <c r="F386" t="s">
        <v>767</v>
      </c>
      <c r="G386" t="s">
        <v>912</v>
      </c>
      <c r="H386" t="s">
        <v>831</v>
      </c>
      <c r="I386" s="2">
        <v>489963</v>
      </c>
      <c r="J386" s="2">
        <v>36530</v>
      </c>
      <c r="K386" s="2">
        <v>0</v>
      </c>
      <c r="L386" s="2">
        <v>0</v>
      </c>
      <c r="M386" t="s">
        <v>832</v>
      </c>
    </row>
    <row r="387" spans="1:13" x14ac:dyDescent="0.15">
      <c r="A387">
        <v>390</v>
      </c>
      <c r="B387" t="s">
        <v>930</v>
      </c>
      <c r="C387" s="2">
        <v>762341847</v>
      </c>
      <c r="E387" t="s">
        <v>765</v>
      </c>
      <c r="F387" t="s">
        <v>767</v>
      </c>
      <c r="G387" t="s">
        <v>931</v>
      </c>
      <c r="I387" s="2">
        <v>762909572</v>
      </c>
      <c r="J387" s="2">
        <v>200313733</v>
      </c>
      <c r="K387" s="2">
        <v>118485</v>
      </c>
      <c r="L387" s="2">
        <v>567725</v>
      </c>
      <c r="M387" t="s">
        <v>932</v>
      </c>
    </row>
    <row r="388" spans="1:13" x14ac:dyDescent="0.15">
      <c r="A388">
        <v>391</v>
      </c>
      <c r="B388" t="s">
        <v>933</v>
      </c>
      <c r="C388" s="2">
        <v>219968866</v>
      </c>
      <c r="E388" t="s">
        <v>765</v>
      </c>
      <c r="F388" t="s">
        <v>767</v>
      </c>
      <c r="G388" t="s">
        <v>931</v>
      </c>
      <c r="H388" t="s">
        <v>773</v>
      </c>
      <c r="I388" s="2">
        <v>219968866</v>
      </c>
      <c r="J388" s="2">
        <v>18458986</v>
      </c>
      <c r="K388" s="2">
        <v>0</v>
      </c>
      <c r="L388" s="2">
        <v>0</v>
      </c>
      <c r="M388" t="s">
        <v>774</v>
      </c>
    </row>
    <row r="389" spans="1:13" x14ac:dyDescent="0.15">
      <c r="A389">
        <v>392</v>
      </c>
      <c r="B389" t="s">
        <v>934</v>
      </c>
      <c r="C389" s="2">
        <v>140877711</v>
      </c>
      <c r="E389" t="s">
        <v>765</v>
      </c>
      <c r="F389" t="s">
        <v>767</v>
      </c>
      <c r="G389" t="s">
        <v>931</v>
      </c>
      <c r="H389" t="s">
        <v>776</v>
      </c>
      <c r="I389" s="2">
        <v>140877711</v>
      </c>
      <c r="J389" s="2">
        <v>5308834</v>
      </c>
      <c r="K389" s="2">
        <v>0</v>
      </c>
      <c r="L389" s="2">
        <v>0</v>
      </c>
      <c r="M389" t="s">
        <v>777</v>
      </c>
    </row>
    <row r="390" spans="1:13" x14ac:dyDescent="0.15">
      <c r="A390">
        <v>393</v>
      </c>
      <c r="B390" t="s">
        <v>935</v>
      </c>
      <c r="C390" s="2">
        <v>39641000</v>
      </c>
      <c r="E390" t="s">
        <v>765</v>
      </c>
      <c r="F390" t="s">
        <v>767</v>
      </c>
      <c r="G390" t="s">
        <v>931</v>
      </c>
      <c r="H390" t="s">
        <v>779</v>
      </c>
      <c r="I390" s="2">
        <v>39641000</v>
      </c>
      <c r="J390" s="2">
        <v>39641000</v>
      </c>
      <c r="K390" s="2">
        <v>0</v>
      </c>
      <c r="L390" s="2">
        <v>0</v>
      </c>
      <c r="M390" t="s">
        <v>780</v>
      </c>
    </row>
    <row r="391" spans="1:13" x14ac:dyDescent="0.15">
      <c r="A391">
        <v>394</v>
      </c>
      <c r="B391" t="s">
        <v>936</v>
      </c>
      <c r="C391" s="2">
        <v>8743372</v>
      </c>
      <c r="E391" t="s">
        <v>765</v>
      </c>
      <c r="F391" t="s">
        <v>767</v>
      </c>
      <c r="G391" t="s">
        <v>931</v>
      </c>
      <c r="H391" t="s">
        <v>782</v>
      </c>
      <c r="I391" s="2">
        <v>8743372</v>
      </c>
      <c r="J391" s="2">
        <v>1532024</v>
      </c>
      <c r="K391" s="2">
        <v>0</v>
      </c>
      <c r="L391" s="2">
        <v>0</v>
      </c>
      <c r="M391" t="s">
        <v>783</v>
      </c>
    </row>
    <row r="392" spans="1:13" x14ac:dyDescent="0.15">
      <c r="A392">
        <v>395</v>
      </c>
      <c r="B392" t="s">
        <v>937</v>
      </c>
      <c r="C392" s="2">
        <v>73390422</v>
      </c>
      <c r="E392" t="s">
        <v>765</v>
      </c>
      <c r="F392" t="s">
        <v>767</v>
      </c>
      <c r="G392" t="s">
        <v>931</v>
      </c>
      <c r="H392" t="s">
        <v>785</v>
      </c>
      <c r="I392" s="2">
        <v>73390422</v>
      </c>
      <c r="J392" s="2">
        <v>4671982</v>
      </c>
      <c r="K392" s="2">
        <v>0</v>
      </c>
      <c r="L392" s="2">
        <v>0</v>
      </c>
      <c r="M392" t="s">
        <v>786</v>
      </c>
    </row>
    <row r="393" spans="1:13" x14ac:dyDescent="0.15">
      <c r="A393">
        <v>396</v>
      </c>
      <c r="B393" t="s">
        <v>938</v>
      </c>
      <c r="C393" s="2">
        <v>4372886</v>
      </c>
      <c r="E393" t="s">
        <v>765</v>
      </c>
      <c r="F393" t="s">
        <v>767</v>
      </c>
      <c r="G393" t="s">
        <v>931</v>
      </c>
      <c r="H393" t="s">
        <v>788</v>
      </c>
      <c r="I393" s="2">
        <v>4429350</v>
      </c>
      <c r="J393" s="2">
        <v>297606</v>
      </c>
      <c r="K393" s="2">
        <v>0</v>
      </c>
      <c r="L393" s="2">
        <v>56464</v>
      </c>
      <c r="M393" t="s">
        <v>789</v>
      </c>
    </row>
    <row r="394" spans="1:13" x14ac:dyDescent="0.15">
      <c r="A394">
        <v>397</v>
      </c>
      <c r="B394" t="s">
        <v>939</v>
      </c>
      <c r="C394" s="2">
        <v>80150274</v>
      </c>
      <c r="E394" t="s">
        <v>765</v>
      </c>
      <c r="F394" t="s">
        <v>767</v>
      </c>
      <c r="G394" t="s">
        <v>931</v>
      </c>
      <c r="H394" t="s">
        <v>940</v>
      </c>
      <c r="I394" s="2">
        <v>80150274</v>
      </c>
      <c r="J394" s="2">
        <v>80150274</v>
      </c>
      <c r="K394" s="2">
        <v>0</v>
      </c>
      <c r="L394" s="2">
        <v>0</v>
      </c>
      <c r="M394" t="s">
        <v>941</v>
      </c>
    </row>
    <row r="395" spans="1:13" x14ac:dyDescent="0.15">
      <c r="A395">
        <v>398</v>
      </c>
      <c r="B395" t="s">
        <v>942</v>
      </c>
      <c r="C395" s="2">
        <v>2178037</v>
      </c>
      <c r="E395" t="s">
        <v>765</v>
      </c>
      <c r="F395" t="s">
        <v>767</v>
      </c>
      <c r="G395" t="s">
        <v>931</v>
      </c>
      <c r="H395" t="s">
        <v>791</v>
      </c>
      <c r="I395" s="2">
        <v>2210037</v>
      </c>
      <c r="J395" s="2">
        <v>74603</v>
      </c>
      <c r="K395" s="2">
        <v>32000</v>
      </c>
      <c r="L395" s="2">
        <v>32000</v>
      </c>
      <c r="M395" t="s">
        <v>792</v>
      </c>
    </row>
    <row r="396" spans="1:13" x14ac:dyDescent="0.15">
      <c r="A396">
        <v>399</v>
      </c>
      <c r="B396" t="s">
        <v>943</v>
      </c>
      <c r="C396" s="2">
        <v>14815499</v>
      </c>
      <c r="E396" t="s">
        <v>765</v>
      </c>
      <c r="F396" t="s">
        <v>767</v>
      </c>
      <c r="G396" t="s">
        <v>931</v>
      </c>
      <c r="H396" t="s">
        <v>944</v>
      </c>
      <c r="I396" s="2">
        <v>14815499</v>
      </c>
      <c r="J396" s="2">
        <v>1217897</v>
      </c>
      <c r="K396" s="2">
        <v>0</v>
      </c>
      <c r="L396" s="2">
        <v>0</v>
      </c>
      <c r="M396" t="s">
        <v>945</v>
      </c>
    </row>
    <row r="397" spans="1:13" x14ac:dyDescent="0.15">
      <c r="A397">
        <v>400</v>
      </c>
      <c r="B397" t="s">
        <v>946</v>
      </c>
      <c r="C397" s="2">
        <v>2556310</v>
      </c>
      <c r="E397" t="s">
        <v>765</v>
      </c>
      <c r="F397" t="s">
        <v>767</v>
      </c>
      <c r="G397" t="s">
        <v>931</v>
      </c>
      <c r="H397" t="s">
        <v>947</v>
      </c>
      <c r="I397" s="2">
        <v>2556310</v>
      </c>
      <c r="J397" s="2">
        <v>13260</v>
      </c>
      <c r="K397" s="2">
        <v>0</v>
      </c>
      <c r="L397" s="2">
        <v>0</v>
      </c>
      <c r="M397" t="s">
        <v>948</v>
      </c>
    </row>
    <row r="398" spans="1:13" x14ac:dyDescent="0.15">
      <c r="A398">
        <v>401</v>
      </c>
      <c r="B398" t="s">
        <v>949</v>
      </c>
      <c r="C398" s="2">
        <v>27468050</v>
      </c>
      <c r="E398" t="s">
        <v>765</v>
      </c>
      <c r="F398" t="s">
        <v>767</v>
      </c>
      <c r="G398" t="s">
        <v>931</v>
      </c>
      <c r="H398" t="s">
        <v>794</v>
      </c>
      <c r="I398" s="2">
        <v>27525873</v>
      </c>
      <c r="J398" s="2">
        <v>19334236</v>
      </c>
      <c r="K398" s="2">
        <v>45600</v>
      </c>
      <c r="L398" s="2">
        <v>57823</v>
      </c>
      <c r="M398" t="s">
        <v>795</v>
      </c>
    </row>
    <row r="399" spans="1:13" x14ac:dyDescent="0.15">
      <c r="A399">
        <v>402</v>
      </c>
      <c r="B399" t="s">
        <v>950</v>
      </c>
      <c r="C399" s="2">
        <v>179872</v>
      </c>
      <c r="E399" t="s">
        <v>765</v>
      </c>
      <c r="F399" t="s">
        <v>767</v>
      </c>
      <c r="G399" t="s">
        <v>931</v>
      </c>
      <c r="H399" t="s">
        <v>797</v>
      </c>
      <c r="I399" s="2">
        <v>179872</v>
      </c>
      <c r="J399" s="2">
        <v>14859</v>
      </c>
      <c r="K399" s="2">
        <v>0</v>
      </c>
      <c r="L399" s="2">
        <v>0</v>
      </c>
      <c r="M399" t="s">
        <v>798</v>
      </c>
    </row>
    <row r="400" spans="1:13" x14ac:dyDescent="0.15">
      <c r="A400">
        <v>403</v>
      </c>
      <c r="B400" t="s">
        <v>951</v>
      </c>
      <c r="C400" s="2">
        <v>9757102</v>
      </c>
      <c r="E400" t="s">
        <v>765</v>
      </c>
      <c r="F400" t="s">
        <v>767</v>
      </c>
      <c r="G400" t="s">
        <v>931</v>
      </c>
      <c r="H400" t="s">
        <v>800</v>
      </c>
      <c r="I400" s="2">
        <v>9757906</v>
      </c>
      <c r="J400" s="2">
        <v>951825</v>
      </c>
      <c r="K400" s="2">
        <v>0</v>
      </c>
      <c r="L400" s="2">
        <v>804</v>
      </c>
      <c r="M400" t="s">
        <v>801</v>
      </c>
    </row>
    <row r="401" spans="1:13" x14ac:dyDescent="0.15">
      <c r="A401">
        <v>404</v>
      </c>
      <c r="B401" t="s">
        <v>952</v>
      </c>
      <c r="C401" s="2">
        <v>3120060</v>
      </c>
      <c r="E401" t="s">
        <v>765</v>
      </c>
      <c r="F401" t="s">
        <v>767</v>
      </c>
      <c r="G401" t="s">
        <v>931</v>
      </c>
      <c r="H401" t="s">
        <v>803</v>
      </c>
      <c r="I401" s="2">
        <v>3120060</v>
      </c>
      <c r="J401" s="2">
        <v>116900</v>
      </c>
      <c r="K401" s="2">
        <v>0</v>
      </c>
      <c r="L401" s="2">
        <v>0</v>
      </c>
      <c r="M401" t="s">
        <v>804</v>
      </c>
    </row>
    <row r="402" spans="1:13" x14ac:dyDescent="0.15">
      <c r="A402">
        <v>405</v>
      </c>
      <c r="B402" t="s">
        <v>953</v>
      </c>
      <c r="C402" s="2">
        <v>3117187</v>
      </c>
      <c r="E402" t="s">
        <v>765</v>
      </c>
      <c r="F402" t="s">
        <v>767</v>
      </c>
      <c r="G402" t="s">
        <v>931</v>
      </c>
      <c r="H402" t="s">
        <v>806</v>
      </c>
      <c r="I402" s="2">
        <v>3117187</v>
      </c>
      <c r="J402" s="2">
        <v>298518</v>
      </c>
      <c r="K402" s="2">
        <v>0</v>
      </c>
      <c r="L402" s="2">
        <v>0</v>
      </c>
      <c r="M402" t="s">
        <v>807</v>
      </c>
    </row>
    <row r="403" spans="1:13" x14ac:dyDescent="0.15">
      <c r="A403">
        <v>406</v>
      </c>
      <c r="B403" t="s">
        <v>954</v>
      </c>
      <c r="C403" s="2">
        <v>59224964</v>
      </c>
      <c r="E403" t="s">
        <v>765</v>
      </c>
      <c r="F403" t="s">
        <v>767</v>
      </c>
      <c r="G403" t="s">
        <v>931</v>
      </c>
      <c r="H403" t="s">
        <v>809</v>
      </c>
      <c r="I403" s="2">
        <v>59362664</v>
      </c>
      <c r="J403" s="2">
        <v>12939753</v>
      </c>
      <c r="K403" s="2">
        <v>0</v>
      </c>
      <c r="L403" s="2">
        <v>137700</v>
      </c>
      <c r="M403" t="s">
        <v>810</v>
      </c>
    </row>
    <row r="404" spans="1:13" x14ac:dyDescent="0.15">
      <c r="A404">
        <v>407</v>
      </c>
      <c r="B404" t="s">
        <v>955</v>
      </c>
      <c r="C404" s="2">
        <v>599152</v>
      </c>
      <c r="E404" t="s">
        <v>765</v>
      </c>
      <c r="F404" t="s">
        <v>767</v>
      </c>
      <c r="G404" t="s">
        <v>931</v>
      </c>
      <c r="H404" t="s">
        <v>699</v>
      </c>
      <c r="I404" s="2">
        <v>637334</v>
      </c>
      <c r="J404" s="2">
        <v>263986</v>
      </c>
      <c r="K404" s="2">
        <v>38182</v>
      </c>
      <c r="L404" s="2">
        <v>38182</v>
      </c>
      <c r="M404" t="s">
        <v>702</v>
      </c>
    </row>
    <row r="405" spans="1:13" x14ac:dyDescent="0.15">
      <c r="A405">
        <v>408</v>
      </c>
      <c r="B405" t="s">
        <v>956</v>
      </c>
      <c r="C405" s="2">
        <v>36575818</v>
      </c>
      <c r="E405" t="s">
        <v>765</v>
      </c>
      <c r="F405" t="s">
        <v>767</v>
      </c>
      <c r="G405" t="s">
        <v>931</v>
      </c>
      <c r="H405" t="s">
        <v>813</v>
      </c>
      <c r="I405" s="2">
        <v>36575818</v>
      </c>
      <c r="J405" s="2">
        <v>3833247</v>
      </c>
      <c r="K405" s="2">
        <v>0</v>
      </c>
      <c r="L405" s="2">
        <v>0</v>
      </c>
      <c r="M405" t="s">
        <v>814</v>
      </c>
    </row>
    <row r="406" spans="1:13" x14ac:dyDescent="0.15">
      <c r="A406">
        <v>409</v>
      </c>
      <c r="B406" t="s">
        <v>957</v>
      </c>
      <c r="C406" s="2">
        <v>9368591</v>
      </c>
      <c r="E406" t="s">
        <v>765</v>
      </c>
      <c r="F406" t="s">
        <v>767</v>
      </c>
      <c r="G406" t="s">
        <v>931</v>
      </c>
      <c r="H406" t="s">
        <v>816</v>
      </c>
      <c r="I406" s="2">
        <v>9368591</v>
      </c>
      <c r="J406" s="2">
        <v>326200</v>
      </c>
      <c r="K406" s="2">
        <v>0</v>
      </c>
      <c r="L406" s="2">
        <v>0</v>
      </c>
      <c r="M406" t="s">
        <v>817</v>
      </c>
    </row>
    <row r="407" spans="1:13" x14ac:dyDescent="0.15">
      <c r="A407">
        <v>410</v>
      </c>
      <c r="B407" t="s">
        <v>958</v>
      </c>
      <c r="C407" s="2">
        <v>2009452</v>
      </c>
      <c r="E407" t="s">
        <v>765</v>
      </c>
      <c r="F407" t="s">
        <v>767</v>
      </c>
      <c r="G407" t="s">
        <v>931</v>
      </c>
      <c r="H407" t="s">
        <v>959</v>
      </c>
      <c r="I407" s="2">
        <v>2009452</v>
      </c>
      <c r="J407" s="2">
        <v>193300</v>
      </c>
      <c r="K407" s="2">
        <v>0</v>
      </c>
      <c r="L407" s="2">
        <v>0</v>
      </c>
      <c r="M407" t="s">
        <v>960</v>
      </c>
    </row>
    <row r="408" spans="1:13" x14ac:dyDescent="0.15">
      <c r="A408">
        <v>411</v>
      </c>
      <c r="B408" t="s">
        <v>961</v>
      </c>
      <c r="C408" s="2">
        <v>3529593</v>
      </c>
      <c r="E408" t="s">
        <v>765</v>
      </c>
      <c r="F408" t="s">
        <v>767</v>
      </c>
      <c r="G408" t="s">
        <v>931</v>
      </c>
      <c r="H408" t="s">
        <v>828</v>
      </c>
      <c r="I408" s="2">
        <v>3529593</v>
      </c>
      <c r="J408" s="2">
        <v>56600</v>
      </c>
      <c r="K408" s="2">
        <v>0</v>
      </c>
      <c r="L408" s="2">
        <v>0</v>
      </c>
      <c r="M408" t="s">
        <v>829</v>
      </c>
    </row>
    <row r="409" spans="1:13" x14ac:dyDescent="0.15">
      <c r="A409">
        <v>412</v>
      </c>
      <c r="B409" t="s">
        <v>962</v>
      </c>
      <c r="C409" s="2">
        <v>10050563</v>
      </c>
      <c r="E409" t="s">
        <v>765</v>
      </c>
      <c r="F409" t="s">
        <v>767</v>
      </c>
      <c r="G409" t="s">
        <v>931</v>
      </c>
      <c r="H409" t="s">
        <v>831</v>
      </c>
      <c r="I409" s="2">
        <v>10295315</v>
      </c>
      <c r="J409" s="2">
        <v>328077</v>
      </c>
      <c r="K409" s="2">
        <v>2703</v>
      </c>
      <c r="L409" s="2">
        <v>244752</v>
      </c>
      <c r="M409" t="s">
        <v>832</v>
      </c>
    </row>
    <row r="410" spans="1:13" x14ac:dyDescent="0.15">
      <c r="A410">
        <v>413</v>
      </c>
      <c r="B410" t="s">
        <v>963</v>
      </c>
      <c r="C410" s="2">
        <v>367200</v>
      </c>
      <c r="E410" t="s">
        <v>765</v>
      </c>
      <c r="F410" t="s">
        <v>767</v>
      </c>
      <c r="G410" t="s">
        <v>931</v>
      </c>
      <c r="H410" t="s">
        <v>964</v>
      </c>
      <c r="I410" s="2">
        <v>367200</v>
      </c>
      <c r="J410" s="2">
        <v>9900</v>
      </c>
      <c r="K410" s="2">
        <v>0</v>
      </c>
      <c r="L410" s="2">
        <v>0</v>
      </c>
      <c r="M410" t="s">
        <v>965</v>
      </c>
    </row>
    <row r="411" spans="1:13" x14ac:dyDescent="0.15">
      <c r="A411">
        <v>414</v>
      </c>
      <c r="B411" t="s">
        <v>966</v>
      </c>
      <c r="C411" s="2">
        <v>10208705</v>
      </c>
      <c r="E411" t="s">
        <v>765</v>
      </c>
      <c r="F411" t="s">
        <v>767</v>
      </c>
      <c r="G411" t="s">
        <v>931</v>
      </c>
      <c r="H411" t="s">
        <v>967</v>
      </c>
      <c r="I411" s="2">
        <v>10208705</v>
      </c>
      <c r="J411" s="2">
        <v>10208705</v>
      </c>
      <c r="K411" s="2">
        <v>0</v>
      </c>
      <c r="L411" s="2">
        <v>0</v>
      </c>
      <c r="M411" t="s">
        <v>968</v>
      </c>
    </row>
    <row r="412" spans="1:13" x14ac:dyDescent="0.15">
      <c r="A412">
        <v>415</v>
      </c>
      <c r="B412" t="s">
        <v>969</v>
      </c>
      <c r="C412" s="2">
        <v>71161</v>
      </c>
      <c r="E412" t="s">
        <v>765</v>
      </c>
      <c r="F412" t="s">
        <v>767</v>
      </c>
      <c r="G412" t="s">
        <v>931</v>
      </c>
      <c r="H412" t="s">
        <v>970</v>
      </c>
      <c r="I412" s="2">
        <v>71161</v>
      </c>
      <c r="J412" s="2">
        <v>71161</v>
      </c>
      <c r="K412" s="2">
        <v>0</v>
      </c>
      <c r="L412" s="2">
        <v>0</v>
      </c>
      <c r="M412" t="s">
        <v>971</v>
      </c>
    </row>
    <row r="413" spans="1:13" x14ac:dyDescent="0.15">
      <c r="A413">
        <v>416</v>
      </c>
      <c r="B413" t="s">
        <v>972</v>
      </c>
      <c r="C413" s="2">
        <v>113146959</v>
      </c>
      <c r="E413" t="s">
        <v>765</v>
      </c>
      <c r="F413" t="s">
        <v>767</v>
      </c>
      <c r="G413" t="s">
        <v>973</v>
      </c>
      <c r="I413" s="2">
        <v>113170159</v>
      </c>
      <c r="J413" s="2">
        <v>16811560</v>
      </c>
      <c r="K413" s="2">
        <v>0</v>
      </c>
      <c r="L413" s="2">
        <v>23200</v>
      </c>
      <c r="M413" t="s">
        <v>974</v>
      </c>
    </row>
    <row r="414" spans="1:13" x14ac:dyDescent="0.15">
      <c r="A414">
        <v>417</v>
      </c>
      <c r="B414" t="s">
        <v>975</v>
      </c>
      <c r="C414" s="2">
        <v>30474864</v>
      </c>
      <c r="E414" t="s">
        <v>765</v>
      </c>
      <c r="F414" t="s">
        <v>767</v>
      </c>
      <c r="G414" t="s">
        <v>973</v>
      </c>
      <c r="H414" t="s">
        <v>773</v>
      </c>
      <c r="I414" s="2">
        <v>30474864</v>
      </c>
      <c r="J414" s="2">
        <v>2540454</v>
      </c>
      <c r="K414" s="2">
        <v>0</v>
      </c>
      <c r="L414" s="2">
        <v>0</v>
      </c>
      <c r="M414" t="s">
        <v>774</v>
      </c>
    </row>
    <row r="415" spans="1:13" x14ac:dyDescent="0.15">
      <c r="A415">
        <v>418</v>
      </c>
      <c r="B415" t="s">
        <v>976</v>
      </c>
      <c r="C415" s="2">
        <v>19969772</v>
      </c>
      <c r="E415" t="s">
        <v>765</v>
      </c>
      <c r="F415" t="s">
        <v>767</v>
      </c>
      <c r="G415" t="s">
        <v>973</v>
      </c>
      <c r="H415" t="s">
        <v>776</v>
      </c>
      <c r="I415" s="2">
        <v>19969772</v>
      </c>
      <c r="J415" s="2">
        <v>967810</v>
      </c>
      <c r="K415" s="2">
        <v>0</v>
      </c>
      <c r="L415" s="2">
        <v>0</v>
      </c>
      <c r="M415" t="s">
        <v>777</v>
      </c>
    </row>
    <row r="416" spans="1:13" x14ac:dyDescent="0.15">
      <c r="A416">
        <v>419</v>
      </c>
      <c r="B416" t="s">
        <v>977</v>
      </c>
      <c r="C416" s="2">
        <v>5658000</v>
      </c>
      <c r="E416" t="s">
        <v>765</v>
      </c>
      <c r="F416" t="s">
        <v>767</v>
      </c>
      <c r="G416" t="s">
        <v>973</v>
      </c>
      <c r="H416" t="s">
        <v>779</v>
      </c>
      <c r="I416" s="2">
        <v>5658000</v>
      </c>
      <c r="J416" s="2">
        <v>5658000</v>
      </c>
      <c r="K416" s="2">
        <v>0</v>
      </c>
      <c r="L416" s="2">
        <v>0</v>
      </c>
      <c r="M416" t="s">
        <v>780</v>
      </c>
    </row>
    <row r="417" spans="1:13" x14ac:dyDescent="0.15">
      <c r="A417">
        <v>420</v>
      </c>
      <c r="B417" t="s">
        <v>978</v>
      </c>
      <c r="C417" s="2">
        <v>10924001</v>
      </c>
      <c r="E417" t="s">
        <v>765</v>
      </c>
      <c r="F417" t="s">
        <v>767</v>
      </c>
      <c r="G417" t="s">
        <v>973</v>
      </c>
      <c r="H417" t="s">
        <v>785</v>
      </c>
      <c r="I417" s="2">
        <v>10924001</v>
      </c>
      <c r="J417" s="2">
        <v>685596</v>
      </c>
      <c r="K417" s="2">
        <v>0</v>
      </c>
      <c r="L417" s="2">
        <v>0</v>
      </c>
      <c r="M417" t="s">
        <v>786</v>
      </c>
    </row>
    <row r="418" spans="1:13" x14ac:dyDescent="0.15">
      <c r="A418">
        <v>421</v>
      </c>
      <c r="B418" t="s">
        <v>979</v>
      </c>
      <c r="C418" s="2">
        <v>9674</v>
      </c>
      <c r="E418" t="s">
        <v>765</v>
      </c>
      <c r="F418" t="s">
        <v>767</v>
      </c>
      <c r="G418" t="s">
        <v>973</v>
      </c>
      <c r="H418" t="s">
        <v>788</v>
      </c>
      <c r="I418" s="2">
        <v>9674</v>
      </c>
      <c r="J418" s="2">
        <v>0</v>
      </c>
      <c r="K418" s="2">
        <v>0</v>
      </c>
      <c r="L418" s="2">
        <v>0</v>
      </c>
      <c r="M418" t="s">
        <v>789</v>
      </c>
    </row>
    <row r="419" spans="1:13" x14ac:dyDescent="0.15">
      <c r="A419">
        <v>422</v>
      </c>
      <c r="B419" t="s">
        <v>980</v>
      </c>
      <c r="C419" s="2">
        <v>31308</v>
      </c>
      <c r="E419" t="s">
        <v>765</v>
      </c>
      <c r="F419" t="s">
        <v>767</v>
      </c>
      <c r="G419" t="s">
        <v>973</v>
      </c>
      <c r="H419" t="s">
        <v>791</v>
      </c>
      <c r="I419" s="2">
        <v>31308</v>
      </c>
      <c r="J419" s="2">
        <v>0</v>
      </c>
      <c r="K419" s="2">
        <v>0</v>
      </c>
      <c r="L419" s="2">
        <v>0</v>
      </c>
      <c r="M419" t="s">
        <v>792</v>
      </c>
    </row>
    <row r="420" spans="1:13" x14ac:dyDescent="0.15">
      <c r="A420">
        <v>423</v>
      </c>
      <c r="B420" t="s">
        <v>981</v>
      </c>
      <c r="C420" s="2">
        <v>3526450</v>
      </c>
      <c r="E420" t="s">
        <v>765</v>
      </c>
      <c r="F420" t="s">
        <v>767</v>
      </c>
      <c r="G420" t="s">
        <v>973</v>
      </c>
      <c r="H420" t="s">
        <v>944</v>
      </c>
      <c r="I420" s="2">
        <v>3526450</v>
      </c>
      <c r="J420" s="2">
        <v>292837</v>
      </c>
      <c r="K420" s="2">
        <v>0</v>
      </c>
      <c r="L420" s="2">
        <v>0</v>
      </c>
      <c r="M420" t="s">
        <v>945</v>
      </c>
    </row>
    <row r="421" spans="1:13" x14ac:dyDescent="0.15">
      <c r="A421">
        <v>424</v>
      </c>
      <c r="B421" t="s">
        <v>982</v>
      </c>
      <c r="C421" s="2">
        <v>191250</v>
      </c>
      <c r="E421" t="s">
        <v>765</v>
      </c>
      <c r="F421" t="s">
        <v>767</v>
      </c>
      <c r="G421" t="s">
        <v>973</v>
      </c>
      <c r="H421" t="s">
        <v>947</v>
      </c>
      <c r="I421" s="2">
        <v>191250</v>
      </c>
      <c r="J421" s="2">
        <v>0</v>
      </c>
      <c r="K421" s="2">
        <v>0</v>
      </c>
      <c r="L421" s="2">
        <v>0</v>
      </c>
      <c r="M421" t="s">
        <v>948</v>
      </c>
    </row>
    <row r="422" spans="1:13" x14ac:dyDescent="0.15">
      <c r="A422">
        <v>425</v>
      </c>
      <c r="B422" t="s">
        <v>983</v>
      </c>
      <c r="C422" s="2">
        <v>852022</v>
      </c>
      <c r="E422" t="s">
        <v>765</v>
      </c>
      <c r="F422" t="s">
        <v>767</v>
      </c>
      <c r="G422" t="s">
        <v>973</v>
      </c>
      <c r="H422" t="s">
        <v>794</v>
      </c>
      <c r="I422" s="2">
        <v>852022</v>
      </c>
      <c r="J422" s="2">
        <v>91879</v>
      </c>
      <c r="K422" s="2">
        <v>0</v>
      </c>
      <c r="L422" s="2">
        <v>0</v>
      </c>
      <c r="M422" t="s">
        <v>795</v>
      </c>
    </row>
    <row r="423" spans="1:13" x14ac:dyDescent="0.15">
      <c r="A423">
        <v>426</v>
      </c>
      <c r="B423" t="s">
        <v>984</v>
      </c>
      <c r="C423" s="2">
        <v>577903</v>
      </c>
      <c r="E423" t="s">
        <v>765</v>
      </c>
      <c r="F423" t="s">
        <v>767</v>
      </c>
      <c r="G423" t="s">
        <v>973</v>
      </c>
      <c r="H423" t="s">
        <v>797</v>
      </c>
      <c r="I423" s="2">
        <v>577903</v>
      </c>
      <c r="J423" s="2">
        <v>57406</v>
      </c>
      <c r="K423" s="2">
        <v>0</v>
      </c>
      <c r="L423" s="2">
        <v>0</v>
      </c>
      <c r="M423" t="s">
        <v>798</v>
      </c>
    </row>
    <row r="424" spans="1:13" x14ac:dyDescent="0.15">
      <c r="A424">
        <v>427</v>
      </c>
      <c r="B424" t="s">
        <v>985</v>
      </c>
      <c r="C424" s="2">
        <v>2205877</v>
      </c>
      <c r="E424" t="s">
        <v>765</v>
      </c>
      <c r="F424" t="s">
        <v>767</v>
      </c>
      <c r="G424" t="s">
        <v>973</v>
      </c>
      <c r="H424" t="s">
        <v>800</v>
      </c>
      <c r="I424" s="2">
        <v>2205877</v>
      </c>
      <c r="J424" s="2">
        <v>354079</v>
      </c>
      <c r="K424" s="2">
        <v>0</v>
      </c>
      <c r="L424" s="2">
        <v>0</v>
      </c>
      <c r="M424" t="s">
        <v>801</v>
      </c>
    </row>
    <row r="425" spans="1:13" x14ac:dyDescent="0.15">
      <c r="A425">
        <v>428</v>
      </c>
      <c r="B425" t="s">
        <v>986</v>
      </c>
      <c r="C425" s="2">
        <v>4497505</v>
      </c>
      <c r="E425" t="s">
        <v>765</v>
      </c>
      <c r="F425" t="s">
        <v>767</v>
      </c>
      <c r="G425" t="s">
        <v>973</v>
      </c>
      <c r="H425" t="s">
        <v>806</v>
      </c>
      <c r="I425" s="2">
        <v>4497505</v>
      </c>
      <c r="J425" s="2">
        <v>426374</v>
      </c>
      <c r="K425" s="2">
        <v>0</v>
      </c>
      <c r="L425" s="2">
        <v>0</v>
      </c>
      <c r="M425" t="s">
        <v>807</v>
      </c>
    </row>
    <row r="426" spans="1:13" x14ac:dyDescent="0.15">
      <c r="A426">
        <v>429</v>
      </c>
      <c r="B426" t="s">
        <v>987</v>
      </c>
      <c r="C426" s="2">
        <v>9981335</v>
      </c>
      <c r="E426" t="s">
        <v>765</v>
      </c>
      <c r="F426" t="s">
        <v>767</v>
      </c>
      <c r="G426" t="s">
        <v>973</v>
      </c>
      <c r="H426" t="s">
        <v>809</v>
      </c>
      <c r="I426" s="2">
        <v>9981335</v>
      </c>
      <c r="J426" s="2">
        <v>2452097</v>
      </c>
      <c r="K426" s="2">
        <v>0</v>
      </c>
      <c r="L426" s="2">
        <v>0</v>
      </c>
      <c r="M426" t="s">
        <v>810</v>
      </c>
    </row>
    <row r="427" spans="1:13" x14ac:dyDescent="0.15">
      <c r="A427">
        <v>430</v>
      </c>
      <c r="B427" t="s">
        <v>988</v>
      </c>
      <c r="C427" s="2">
        <v>2414330</v>
      </c>
      <c r="E427" t="s">
        <v>765</v>
      </c>
      <c r="F427" t="s">
        <v>767</v>
      </c>
      <c r="G427" t="s">
        <v>973</v>
      </c>
      <c r="H427" t="s">
        <v>816</v>
      </c>
      <c r="I427" s="2">
        <v>2437530</v>
      </c>
      <c r="J427" s="2">
        <v>0</v>
      </c>
      <c r="K427" s="2">
        <v>0</v>
      </c>
      <c r="L427" s="2">
        <v>23200</v>
      </c>
      <c r="M427" t="s">
        <v>817</v>
      </c>
    </row>
    <row r="428" spans="1:13" x14ac:dyDescent="0.15">
      <c r="A428">
        <v>431</v>
      </c>
      <c r="B428" t="s">
        <v>989</v>
      </c>
      <c r="C428" s="2">
        <v>19015032</v>
      </c>
      <c r="E428" t="s">
        <v>765</v>
      </c>
      <c r="F428" t="s">
        <v>767</v>
      </c>
      <c r="G428" t="s">
        <v>973</v>
      </c>
      <c r="H428" t="s">
        <v>819</v>
      </c>
      <c r="I428" s="2">
        <v>19015032</v>
      </c>
      <c r="J428" s="2">
        <v>3131519</v>
      </c>
      <c r="K428" s="2">
        <v>0</v>
      </c>
      <c r="L428" s="2">
        <v>0</v>
      </c>
      <c r="M428" t="s">
        <v>820</v>
      </c>
    </row>
    <row r="429" spans="1:13" x14ac:dyDescent="0.15">
      <c r="A429">
        <v>432</v>
      </c>
      <c r="B429" t="s">
        <v>990</v>
      </c>
      <c r="C429" s="2">
        <v>349190</v>
      </c>
      <c r="E429" t="s">
        <v>765</v>
      </c>
      <c r="F429" t="s">
        <v>767</v>
      </c>
      <c r="G429" t="s">
        <v>973</v>
      </c>
      <c r="H429" t="s">
        <v>822</v>
      </c>
      <c r="I429" s="2">
        <v>349190</v>
      </c>
      <c r="J429" s="2">
        <v>0</v>
      </c>
      <c r="K429" s="2">
        <v>0</v>
      </c>
      <c r="L429" s="2">
        <v>0</v>
      </c>
      <c r="M429" t="s">
        <v>823</v>
      </c>
    </row>
    <row r="430" spans="1:13" x14ac:dyDescent="0.15">
      <c r="A430">
        <v>433</v>
      </c>
      <c r="B430" t="s">
        <v>991</v>
      </c>
      <c r="C430" s="2">
        <v>1346227</v>
      </c>
      <c r="E430" t="s">
        <v>765</v>
      </c>
      <c r="F430" t="s">
        <v>767</v>
      </c>
      <c r="G430" t="s">
        <v>973</v>
      </c>
      <c r="H430" t="s">
        <v>825</v>
      </c>
      <c r="I430" s="2">
        <v>1346227</v>
      </c>
      <c r="J430" s="2">
        <v>0</v>
      </c>
      <c r="K430" s="2">
        <v>0</v>
      </c>
      <c r="L430" s="2">
        <v>0</v>
      </c>
      <c r="M430" t="s">
        <v>826</v>
      </c>
    </row>
    <row r="431" spans="1:13" x14ac:dyDescent="0.15">
      <c r="A431">
        <v>434</v>
      </c>
      <c r="B431" t="s">
        <v>992</v>
      </c>
      <c r="C431" s="2">
        <v>216025</v>
      </c>
      <c r="E431" t="s">
        <v>765</v>
      </c>
      <c r="F431" t="s">
        <v>767</v>
      </c>
      <c r="G431" t="s">
        <v>973</v>
      </c>
      <c r="H431" t="s">
        <v>959</v>
      </c>
      <c r="I431" s="2">
        <v>216025</v>
      </c>
      <c r="J431" s="2">
        <v>109800</v>
      </c>
      <c r="K431" s="2">
        <v>0</v>
      </c>
      <c r="L431" s="2">
        <v>0</v>
      </c>
      <c r="M431" t="s">
        <v>960</v>
      </c>
    </row>
    <row r="432" spans="1:13" x14ac:dyDescent="0.15">
      <c r="A432">
        <v>435</v>
      </c>
      <c r="B432" t="s">
        <v>993</v>
      </c>
      <c r="C432" s="2">
        <v>552554</v>
      </c>
      <c r="E432" t="s">
        <v>765</v>
      </c>
      <c r="F432" t="s">
        <v>767</v>
      </c>
      <c r="G432" t="s">
        <v>973</v>
      </c>
      <c r="H432" t="s">
        <v>831</v>
      </c>
      <c r="I432" s="2">
        <v>552554</v>
      </c>
      <c r="J432" s="2">
        <v>43709</v>
      </c>
      <c r="K432" s="2">
        <v>0</v>
      </c>
      <c r="L432" s="2">
        <v>0</v>
      </c>
      <c r="M432" t="s">
        <v>832</v>
      </c>
    </row>
    <row r="433" spans="1:13" x14ac:dyDescent="0.15">
      <c r="A433">
        <v>436</v>
      </c>
      <c r="B433" t="s">
        <v>994</v>
      </c>
      <c r="C433" s="2">
        <v>353640</v>
      </c>
      <c r="E433" t="s">
        <v>765</v>
      </c>
      <c r="F433" t="s">
        <v>767</v>
      </c>
      <c r="G433" t="s">
        <v>973</v>
      </c>
      <c r="H433" t="s">
        <v>875</v>
      </c>
      <c r="I433" s="2">
        <v>353640</v>
      </c>
      <c r="J433" s="2">
        <v>0</v>
      </c>
      <c r="K433" s="2">
        <v>0</v>
      </c>
      <c r="L433" s="2">
        <v>0</v>
      </c>
      <c r="M433" t="s">
        <v>876</v>
      </c>
    </row>
    <row r="434" spans="1:13" x14ac:dyDescent="0.15">
      <c r="A434">
        <v>437</v>
      </c>
      <c r="B434" t="s">
        <v>995</v>
      </c>
      <c r="C434" s="2">
        <v>123042566</v>
      </c>
      <c r="E434" t="s">
        <v>765</v>
      </c>
      <c r="F434" t="s">
        <v>767</v>
      </c>
      <c r="G434" t="s">
        <v>996</v>
      </c>
      <c r="I434" s="2">
        <v>124764566</v>
      </c>
      <c r="J434" s="2">
        <v>20983012</v>
      </c>
      <c r="K434" s="2">
        <v>0</v>
      </c>
      <c r="L434" s="2">
        <v>1722000</v>
      </c>
      <c r="M434" t="s">
        <v>997</v>
      </c>
    </row>
    <row r="435" spans="1:13" x14ac:dyDescent="0.15">
      <c r="A435">
        <v>438</v>
      </c>
      <c r="B435" t="s">
        <v>998</v>
      </c>
      <c r="C435" s="2">
        <v>6554436</v>
      </c>
      <c r="E435" t="s">
        <v>765</v>
      </c>
      <c r="F435" t="s">
        <v>767</v>
      </c>
      <c r="G435" t="s">
        <v>996</v>
      </c>
      <c r="H435" t="s">
        <v>773</v>
      </c>
      <c r="I435" s="2">
        <v>6554436</v>
      </c>
      <c r="J435" s="2">
        <v>556346</v>
      </c>
      <c r="K435" s="2">
        <v>0</v>
      </c>
      <c r="L435" s="2">
        <v>0</v>
      </c>
      <c r="M435" t="s">
        <v>774</v>
      </c>
    </row>
    <row r="436" spans="1:13" x14ac:dyDescent="0.15">
      <c r="A436">
        <v>439</v>
      </c>
      <c r="B436" t="s">
        <v>999</v>
      </c>
      <c r="C436" s="2">
        <v>4504584</v>
      </c>
      <c r="E436" t="s">
        <v>765</v>
      </c>
      <c r="F436" t="s">
        <v>767</v>
      </c>
      <c r="G436" t="s">
        <v>996</v>
      </c>
      <c r="H436" t="s">
        <v>776</v>
      </c>
      <c r="I436" s="2">
        <v>4504584</v>
      </c>
      <c r="J436" s="2">
        <v>270965</v>
      </c>
      <c r="K436" s="2">
        <v>0</v>
      </c>
      <c r="L436" s="2">
        <v>0</v>
      </c>
      <c r="M436" t="s">
        <v>777</v>
      </c>
    </row>
    <row r="437" spans="1:13" x14ac:dyDescent="0.15">
      <c r="A437">
        <v>440</v>
      </c>
      <c r="B437" t="s">
        <v>1000</v>
      </c>
      <c r="C437" s="2">
        <v>1162000</v>
      </c>
      <c r="E437" t="s">
        <v>765</v>
      </c>
      <c r="F437" t="s">
        <v>767</v>
      </c>
      <c r="G437" t="s">
        <v>996</v>
      </c>
      <c r="H437" t="s">
        <v>779</v>
      </c>
      <c r="I437" s="2">
        <v>1162000</v>
      </c>
      <c r="J437" s="2">
        <v>1162000</v>
      </c>
      <c r="K437" s="2">
        <v>0</v>
      </c>
      <c r="L437" s="2">
        <v>0</v>
      </c>
      <c r="M437" t="s">
        <v>780</v>
      </c>
    </row>
    <row r="438" spans="1:13" x14ac:dyDescent="0.15">
      <c r="A438">
        <v>441</v>
      </c>
      <c r="B438" t="s">
        <v>1001</v>
      </c>
      <c r="C438" s="2">
        <v>2159091</v>
      </c>
      <c r="E438" t="s">
        <v>765</v>
      </c>
      <c r="F438" t="s">
        <v>767</v>
      </c>
      <c r="G438" t="s">
        <v>996</v>
      </c>
      <c r="H438" t="s">
        <v>785</v>
      </c>
      <c r="I438" s="2">
        <v>2159091</v>
      </c>
      <c r="J438" s="2">
        <v>137141</v>
      </c>
      <c r="K438" s="2">
        <v>0</v>
      </c>
      <c r="L438" s="2">
        <v>0</v>
      </c>
      <c r="M438" t="s">
        <v>786</v>
      </c>
    </row>
    <row r="439" spans="1:13" x14ac:dyDescent="0.15">
      <c r="A439">
        <v>442</v>
      </c>
      <c r="B439" t="s">
        <v>1002</v>
      </c>
      <c r="C439" s="2">
        <v>3991</v>
      </c>
      <c r="E439" t="s">
        <v>765</v>
      </c>
      <c r="F439" t="s">
        <v>767</v>
      </c>
      <c r="G439" t="s">
        <v>996</v>
      </c>
      <c r="H439" t="s">
        <v>788</v>
      </c>
      <c r="I439" s="2">
        <v>3991</v>
      </c>
      <c r="J439" s="2">
        <v>0</v>
      </c>
      <c r="K439" s="2">
        <v>0</v>
      </c>
      <c r="L439" s="2">
        <v>0</v>
      </c>
      <c r="M439" t="s">
        <v>789</v>
      </c>
    </row>
    <row r="440" spans="1:13" x14ac:dyDescent="0.15">
      <c r="A440">
        <v>443</v>
      </c>
      <c r="B440" t="s">
        <v>1003</v>
      </c>
      <c r="C440" s="2">
        <v>42250</v>
      </c>
      <c r="E440" t="s">
        <v>765</v>
      </c>
      <c r="F440" t="s">
        <v>767</v>
      </c>
      <c r="G440" t="s">
        <v>996</v>
      </c>
      <c r="H440" t="s">
        <v>947</v>
      </c>
      <c r="I440" s="2">
        <v>42250</v>
      </c>
      <c r="J440" s="2">
        <v>0</v>
      </c>
      <c r="K440" s="2">
        <v>0</v>
      </c>
      <c r="L440" s="2">
        <v>0</v>
      </c>
      <c r="M440" t="s">
        <v>948</v>
      </c>
    </row>
    <row r="441" spans="1:13" x14ac:dyDescent="0.15">
      <c r="A441">
        <v>444</v>
      </c>
      <c r="B441" t="s">
        <v>1004</v>
      </c>
      <c r="C441" s="2">
        <v>377292</v>
      </c>
      <c r="E441" t="s">
        <v>765</v>
      </c>
      <c r="F441" t="s">
        <v>767</v>
      </c>
      <c r="G441" t="s">
        <v>996</v>
      </c>
      <c r="H441" t="s">
        <v>794</v>
      </c>
      <c r="I441" s="2">
        <v>377292</v>
      </c>
      <c r="J441" s="2">
        <v>97787</v>
      </c>
      <c r="K441" s="2">
        <v>0</v>
      </c>
      <c r="L441" s="2">
        <v>0</v>
      </c>
      <c r="M441" t="s">
        <v>795</v>
      </c>
    </row>
    <row r="442" spans="1:13" x14ac:dyDescent="0.15">
      <c r="A442">
        <v>445</v>
      </c>
      <c r="B442" t="s">
        <v>1005</v>
      </c>
      <c r="C442" s="2">
        <v>2372</v>
      </c>
      <c r="E442" t="s">
        <v>765</v>
      </c>
      <c r="F442" t="s">
        <v>767</v>
      </c>
      <c r="G442" t="s">
        <v>996</v>
      </c>
      <c r="H442" t="s">
        <v>797</v>
      </c>
      <c r="I442" s="2">
        <v>2372</v>
      </c>
      <c r="J442" s="2">
        <v>0</v>
      </c>
      <c r="K442" s="2">
        <v>0</v>
      </c>
      <c r="L442" s="2">
        <v>0</v>
      </c>
      <c r="M442" t="s">
        <v>798</v>
      </c>
    </row>
    <row r="443" spans="1:13" x14ac:dyDescent="0.15">
      <c r="A443">
        <v>446</v>
      </c>
      <c r="B443" t="s">
        <v>1006</v>
      </c>
      <c r="C443" s="2">
        <v>597488</v>
      </c>
      <c r="E443" t="s">
        <v>765</v>
      </c>
      <c r="F443" t="s">
        <v>767</v>
      </c>
      <c r="G443" t="s">
        <v>996</v>
      </c>
      <c r="H443" t="s">
        <v>800</v>
      </c>
      <c r="I443" s="2">
        <v>597488</v>
      </c>
      <c r="J443" s="2">
        <v>127336</v>
      </c>
      <c r="K443" s="2">
        <v>0</v>
      </c>
      <c r="L443" s="2">
        <v>0</v>
      </c>
      <c r="M443" t="s">
        <v>801</v>
      </c>
    </row>
    <row r="444" spans="1:13" x14ac:dyDescent="0.15">
      <c r="A444">
        <v>447</v>
      </c>
      <c r="B444" t="s">
        <v>1007</v>
      </c>
      <c r="C444" s="2">
        <v>14350</v>
      </c>
      <c r="E444" t="s">
        <v>765</v>
      </c>
      <c r="F444" t="s">
        <v>767</v>
      </c>
      <c r="G444" t="s">
        <v>996</v>
      </c>
      <c r="H444" t="s">
        <v>803</v>
      </c>
      <c r="I444" s="2">
        <v>14350</v>
      </c>
      <c r="J444" s="2">
        <v>0</v>
      </c>
      <c r="K444" s="2">
        <v>0</v>
      </c>
      <c r="L444" s="2">
        <v>0</v>
      </c>
      <c r="M444" t="s">
        <v>804</v>
      </c>
    </row>
    <row r="445" spans="1:13" x14ac:dyDescent="0.15">
      <c r="A445">
        <v>448</v>
      </c>
      <c r="B445" t="s">
        <v>1008</v>
      </c>
      <c r="C445" s="2">
        <v>3766771</v>
      </c>
      <c r="E445" t="s">
        <v>765</v>
      </c>
      <c r="F445" t="s">
        <v>767</v>
      </c>
      <c r="G445" t="s">
        <v>996</v>
      </c>
      <c r="H445" t="s">
        <v>806</v>
      </c>
      <c r="I445" s="2">
        <v>3766771</v>
      </c>
      <c r="J445" s="2">
        <v>314497</v>
      </c>
      <c r="K445" s="2">
        <v>0</v>
      </c>
      <c r="L445" s="2">
        <v>0</v>
      </c>
      <c r="M445" t="s">
        <v>807</v>
      </c>
    </row>
    <row r="446" spans="1:13" x14ac:dyDescent="0.15">
      <c r="A446">
        <v>449</v>
      </c>
      <c r="B446" t="s">
        <v>1009</v>
      </c>
      <c r="C446" s="2">
        <v>37327104</v>
      </c>
      <c r="E446" t="s">
        <v>765</v>
      </c>
      <c r="F446" t="s">
        <v>767</v>
      </c>
      <c r="G446" t="s">
        <v>996</v>
      </c>
      <c r="H446" t="s">
        <v>809</v>
      </c>
      <c r="I446" s="2">
        <v>39049104</v>
      </c>
      <c r="J446" s="2">
        <v>12830040</v>
      </c>
      <c r="K446" s="2">
        <v>0</v>
      </c>
      <c r="L446" s="2">
        <v>1722000</v>
      </c>
      <c r="M446" t="s">
        <v>810</v>
      </c>
    </row>
    <row r="447" spans="1:13" x14ac:dyDescent="0.15">
      <c r="A447">
        <v>450</v>
      </c>
      <c r="B447" t="s">
        <v>1010</v>
      </c>
      <c r="C447" s="2">
        <v>176000</v>
      </c>
      <c r="E447" t="s">
        <v>765</v>
      </c>
      <c r="F447" t="s">
        <v>767</v>
      </c>
      <c r="G447" t="s">
        <v>996</v>
      </c>
      <c r="H447" t="s">
        <v>699</v>
      </c>
      <c r="I447" s="2">
        <v>176000</v>
      </c>
      <c r="J447" s="2">
        <v>0</v>
      </c>
      <c r="K447" s="2">
        <v>0</v>
      </c>
      <c r="L447" s="2">
        <v>0</v>
      </c>
      <c r="M447" t="s">
        <v>702</v>
      </c>
    </row>
    <row r="448" spans="1:13" x14ac:dyDescent="0.15">
      <c r="A448">
        <v>451</v>
      </c>
      <c r="B448" t="s">
        <v>1011</v>
      </c>
      <c r="C448" s="2">
        <v>9300</v>
      </c>
      <c r="E448" t="s">
        <v>765</v>
      </c>
      <c r="F448" t="s">
        <v>767</v>
      </c>
      <c r="G448" t="s">
        <v>996</v>
      </c>
      <c r="H448" t="s">
        <v>813</v>
      </c>
      <c r="I448" s="2">
        <v>9300</v>
      </c>
      <c r="J448" s="2">
        <v>5700</v>
      </c>
      <c r="K448" s="2">
        <v>0</v>
      </c>
      <c r="L448" s="2">
        <v>0</v>
      </c>
      <c r="M448" t="s">
        <v>814</v>
      </c>
    </row>
    <row r="449" spans="1:13" x14ac:dyDescent="0.15">
      <c r="A449">
        <v>452</v>
      </c>
      <c r="B449" t="s">
        <v>1012</v>
      </c>
      <c r="C449" s="2">
        <v>4886605</v>
      </c>
      <c r="E449" t="s">
        <v>765</v>
      </c>
      <c r="F449" t="s">
        <v>767</v>
      </c>
      <c r="G449" t="s">
        <v>996</v>
      </c>
      <c r="H449" t="s">
        <v>816</v>
      </c>
      <c r="I449" s="2">
        <v>4886605</v>
      </c>
      <c r="J449" s="2">
        <v>108000</v>
      </c>
      <c r="K449" s="2">
        <v>0</v>
      </c>
      <c r="L449" s="2">
        <v>0</v>
      </c>
      <c r="M449" t="s">
        <v>817</v>
      </c>
    </row>
    <row r="450" spans="1:13" x14ac:dyDescent="0.15">
      <c r="A450">
        <v>453</v>
      </c>
      <c r="B450" t="s">
        <v>1013</v>
      </c>
      <c r="C450" s="2">
        <v>42732658</v>
      </c>
      <c r="E450" t="s">
        <v>765</v>
      </c>
      <c r="F450" t="s">
        <v>767</v>
      </c>
      <c r="G450" t="s">
        <v>996</v>
      </c>
      <c r="H450" t="s">
        <v>819</v>
      </c>
      <c r="I450" s="2">
        <v>42732658</v>
      </c>
      <c r="J450" s="2">
        <v>3578121</v>
      </c>
      <c r="K450" s="2">
        <v>0</v>
      </c>
      <c r="L450" s="2">
        <v>0</v>
      </c>
      <c r="M450" t="s">
        <v>820</v>
      </c>
    </row>
    <row r="451" spans="1:13" x14ac:dyDescent="0.15">
      <c r="A451">
        <v>454</v>
      </c>
      <c r="B451" t="s">
        <v>1014</v>
      </c>
      <c r="C451" s="2">
        <v>3138547</v>
      </c>
      <c r="E451" t="s">
        <v>765</v>
      </c>
      <c r="F451" t="s">
        <v>767</v>
      </c>
      <c r="G451" t="s">
        <v>996</v>
      </c>
      <c r="H451" t="s">
        <v>822</v>
      </c>
      <c r="I451" s="2">
        <v>3138547</v>
      </c>
      <c r="J451" s="2">
        <v>180685</v>
      </c>
      <c r="K451" s="2">
        <v>0</v>
      </c>
      <c r="L451" s="2">
        <v>0</v>
      </c>
      <c r="M451" t="s">
        <v>823</v>
      </c>
    </row>
    <row r="452" spans="1:13" x14ac:dyDescent="0.15">
      <c r="A452">
        <v>455</v>
      </c>
      <c r="B452" t="s">
        <v>1015</v>
      </c>
      <c r="C452" s="2">
        <v>4566572</v>
      </c>
      <c r="E452" t="s">
        <v>765</v>
      </c>
      <c r="F452" t="s">
        <v>767</v>
      </c>
      <c r="G452" t="s">
        <v>996</v>
      </c>
      <c r="H452" t="s">
        <v>825</v>
      </c>
      <c r="I452" s="2">
        <v>4566572</v>
      </c>
      <c r="J452" s="2">
        <v>1434438</v>
      </c>
      <c r="K452" s="2">
        <v>0</v>
      </c>
      <c r="L452" s="2">
        <v>0</v>
      </c>
      <c r="M452" t="s">
        <v>826</v>
      </c>
    </row>
    <row r="453" spans="1:13" x14ac:dyDescent="0.15">
      <c r="A453">
        <v>456</v>
      </c>
      <c r="B453" t="s">
        <v>1016</v>
      </c>
      <c r="C453" s="2">
        <v>9800</v>
      </c>
      <c r="E453" t="s">
        <v>765</v>
      </c>
      <c r="F453" t="s">
        <v>767</v>
      </c>
      <c r="G453" t="s">
        <v>996</v>
      </c>
      <c r="H453" t="s">
        <v>959</v>
      </c>
      <c r="I453" s="2">
        <v>9800</v>
      </c>
      <c r="J453" s="2">
        <v>0</v>
      </c>
      <c r="K453" s="2">
        <v>0</v>
      </c>
      <c r="L453" s="2">
        <v>0</v>
      </c>
      <c r="M453" t="s">
        <v>960</v>
      </c>
    </row>
    <row r="454" spans="1:13" x14ac:dyDescent="0.15">
      <c r="A454">
        <v>457</v>
      </c>
      <c r="B454" t="s">
        <v>1017</v>
      </c>
      <c r="C454" s="2">
        <v>10480098</v>
      </c>
      <c r="E454" t="s">
        <v>765</v>
      </c>
      <c r="F454" t="s">
        <v>767</v>
      </c>
      <c r="G454" t="s">
        <v>996</v>
      </c>
      <c r="H454" t="s">
        <v>828</v>
      </c>
      <c r="I454" s="2">
        <v>10480098</v>
      </c>
      <c r="J454" s="2">
        <v>20279</v>
      </c>
      <c r="K454" s="2">
        <v>0</v>
      </c>
      <c r="L454" s="2">
        <v>0</v>
      </c>
      <c r="M454" t="s">
        <v>829</v>
      </c>
    </row>
    <row r="455" spans="1:13" x14ac:dyDescent="0.15">
      <c r="A455">
        <v>458</v>
      </c>
      <c r="B455" t="s">
        <v>1018</v>
      </c>
      <c r="C455" s="2">
        <v>278350</v>
      </c>
      <c r="E455" t="s">
        <v>765</v>
      </c>
      <c r="F455" t="s">
        <v>767</v>
      </c>
      <c r="G455" t="s">
        <v>996</v>
      </c>
      <c r="H455" t="s">
        <v>831</v>
      </c>
      <c r="I455" s="2">
        <v>278350</v>
      </c>
      <c r="J455" s="2">
        <v>0</v>
      </c>
      <c r="K455" s="2">
        <v>0</v>
      </c>
      <c r="L455" s="2">
        <v>0</v>
      </c>
      <c r="M455" t="s">
        <v>832</v>
      </c>
    </row>
    <row r="456" spans="1:13" x14ac:dyDescent="0.15">
      <c r="A456">
        <v>459</v>
      </c>
      <c r="B456" t="s">
        <v>1019</v>
      </c>
      <c r="C456" s="2">
        <v>96470</v>
      </c>
      <c r="E456" t="s">
        <v>765</v>
      </c>
      <c r="F456" t="s">
        <v>767</v>
      </c>
      <c r="G456" t="s">
        <v>996</v>
      </c>
      <c r="H456" t="s">
        <v>875</v>
      </c>
      <c r="I456" s="2">
        <v>96470</v>
      </c>
      <c r="J456" s="2">
        <v>3240</v>
      </c>
      <c r="K456" s="2">
        <v>0</v>
      </c>
      <c r="L456" s="2">
        <v>0</v>
      </c>
      <c r="M456" t="s">
        <v>876</v>
      </c>
    </row>
    <row r="457" spans="1:13" x14ac:dyDescent="0.15">
      <c r="A457">
        <v>460</v>
      </c>
      <c r="B457" t="s">
        <v>1020</v>
      </c>
      <c r="C457" s="2">
        <v>156437</v>
      </c>
      <c r="E457" t="s">
        <v>765</v>
      </c>
      <c r="F457" t="s">
        <v>767</v>
      </c>
      <c r="G457" t="s">
        <v>996</v>
      </c>
      <c r="H457" t="s">
        <v>967</v>
      </c>
      <c r="I457" s="2">
        <v>156437</v>
      </c>
      <c r="J457" s="2">
        <v>156437</v>
      </c>
      <c r="K457" s="2">
        <v>0</v>
      </c>
      <c r="L457" s="2">
        <v>0</v>
      </c>
      <c r="M457" t="s">
        <v>968</v>
      </c>
    </row>
    <row r="458" spans="1:13" x14ac:dyDescent="0.15">
      <c r="A458">
        <v>461</v>
      </c>
      <c r="B458" t="s">
        <v>1021</v>
      </c>
      <c r="C458" s="2">
        <v>48650260</v>
      </c>
      <c r="E458" t="s">
        <v>765</v>
      </c>
      <c r="F458" t="s">
        <v>767</v>
      </c>
      <c r="G458" t="s">
        <v>1022</v>
      </c>
      <c r="I458" s="2">
        <v>50439227</v>
      </c>
      <c r="J458" s="2">
        <v>9962193</v>
      </c>
      <c r="K458" s="2">
        <v>0</v>
      </c>
      <c r="L458" s="2">
        <v>1788967</v>
      </c>
      <c r="M458" t="s">
        <v>1023</v>
      </c>
    </row>
    <row r="459" spans="1:13" x14ac:dyDescent="0.15">
      <c r="A459">
        <v>462</v>
      </c>
      <c r="B459" t="s">
        <v>1024</v>
      </c>
      <c r="C459" s="2">
        <v>4538184</v>
      </c>
      <c r="E459" t="s">
        <v>765</v>
      </c>
      <c r="F459" t="s">
        <v>767</v>
      </c>
      <c r="G459" t="s">
        <v>1022</v>
      </c>
      <c r="H459" t="s">
        <v>773</v>
      </c>
      <c r="I459" s="2">
        <v>4538184</v>
      </c>
      <c r="J459" s="2">
        <v>378182</v>
      </c>
      <c r="K459" s="2">
        <v>0</v>
      </c>
      <c r="L459" s="2">
        <v>0</v>
      </c>
      <c r="M459" t="s">
        <v>774</v>
      </c>
    </row>
    <row r="460" spans="1:13" x14ac:dyDescent="0.15">
      <c r="A460">
        <v>463</v>
      </c>
      <c r="B460" t="s">
        <v>1025</v>
      </c>
      <c r="C460" s="2">
        <v>3700191</v>
      </c>
      <c r="E460" t="s">
        <v>765</v>
      </c>
      <c r="F460" t="s">
        <v>767</v>
      </c>
      <c r="G460" t="s">
        <v>1022</v>
      </c>
      <c r="H460" t="s">
        <v>776</v>
      </c>
      <c r="I460" s="2">
        <v>3700191</v>
      </c>
      <c r="J460" s="2">
        <v>162963</v>
      </c>
      <c r="K460" s="2">
        <v>0</v>
      </c>
      <c r="L460" s="2">
        <v>0</v>
      </c>
      <c r="M460" t="s">
        <v>777</v>
      </c>
    </row>
    <row r="461" spans="1:13" x14ac:dyDescent="0.15">
      <c r="A461">
        <v>464</v>
      </c>
      <c r="B461" t="s">
        <v>1026</v>
      </c>
      <c r="C461" s="2">
        <v>850000</v>
      </c>
      <c r="E461" t="s">
        <v>765</v>
      </c>
      <c r="F461" t="s">
        <v>767</v>
      </c>
      <c r="G461" t="s">
        <v>1022</v>
      </c>
      <c r="H461" t="s">
        <v>779</v>
      </c>
      <c r="I461" s="2">
        <v>850000</v>
      </c>
      <c r="J461" s="2">
        <v>850000</v>
      </c>
      <c r="K461" s="2">
        <v>0</v>
      </c>
      <c r="L461" s="2">
        <v>0</v>
      </c>
      <c r="M461" t="s">
        <v>780</v>
      </c>
    </row>
    <row r="462" spans="1:13" x14ac:dyDescent="0.15">
      <c r="A462">
        <v>465</v>
      </c>
      <c r="B462" t="s">
        <v>1027</v>
      </c>
      <c r="C462" s="2">
        <v>1713996</v>
      </c>
      <c r="E462" t="s">
        <v>765</v>
      </c>
      <c r="F462" t="s">
        <v>767</v>
      </c>
      <c r="G462" t="s">
        <v>1022</v>
      </c>
      <c r="H462" t="s">
        <v>785</v>
      </c>
      <c r="I462" s="2">
        <v>1713996</v>
      </c>
      <c r="J462" s="2">
        <v>105855</v>
      </c>
      <c r="K462" s="2">
        <v>0</v>
      </c>
      <c r="L462" s="2">
        <v>0</v>
      </c>
      <c r="M462" t="s">
        <v>786</v>
      </c>
    </row>
    <row r="463" spans="1:13" x14ac:dyDescent="0.15">
      <c r="A463">
        <v>466</v>
      </c>
      <c r="B463" t="s">
        <v>1028</v>
      </c>
      <c r="C463" s="2">
        <v>3991</v>
      </c>
      <c r="E463" t="s">
        <v>765</v>
      </c>
      <c r="F463" t="s">
        <v>767</v>
      </c>
      <c r="G463" t="s">
        <v>1022</v>
      </c>
      <c r="H463" t="s">
        <v>788</v>
      </c>
      <c r="I463" s="2">
        <v>3991</v>
      </c>
      <c r="J463" s="2">
        <v>0</v>
      </c>
      <c r="K463" s="2">
        <v>0</v>
      </c>
      <c r="L463" s="2">
        <v>0</v>
      </c>
      <c r="M463" t="s">
        <v>789</v>
      </c>
    </row>
    <row r="464" spans="1:13" x14ac:dyDescent="0.15">
      <c r="A464">
        <v>467</v>
      </c>
      <c r="B464" t="s">
        <v>1029</v>
      </c>
      <c r="C464" s="2">
        <v>16650</v>
      </c>
      <c r="E464" t="s">
        <v>765</v>
      </c>
      <c r="F464" t="s">
        <v>767</v>
      </c>
      <c r="G464" t="s">
        <v>1022</v>
      </c>
      <c r="H464" t="s">
        <v>947</v>
      </c>
      <c r="I464" s="2">
        <v>16650</v>
      </c>
      <c r="J464" s="2">
        <v>0</v>
      </c>
      <c r="K464" s="2">
        <v>0</v>
      </c>
      <c r="L464" s="2">
        <v>0</v>
      </c>
      <c r="M464" t="s">
        <v>948</v>
      </c>
    </row>
    <row r="465" spans="1:13" x14ac:dyDescent="0.15">
      <c r="A465">
        <v>468</v>
      </c>
      <c r="B465" t="s">
        <v>1030</v>
      </c>
      <c r="C465" s="2">
        <v>329447</v>
      </c>
      <c r="E465" t="s">
        <v>765</v>
      </c>
      <c r="F465" t="s">
        <v>767</v>
      </c>
      <c r="G465" t="s">
        <v>1022</v>
      </c>
      <c r="H465" t="s">
        <v>794</v>
      </c>
      <c r="I465" s="2">
        <v>329447</v>
      </c>
      <c r="J465" s="2">
        <v>0</v>
      </c>
      <c r="K465" s="2">
        <v>0</v>
      </c>
      <c r="L465" s="2">
        <v>0</v>
      </c>
      <c r="M465" t="s">
        <v>795</v>
      </c>
    </row>
    <row r="466" spans="1:13" x14ac:dyDescent="0.15">
      <c r="A466">
        <v>469</v>
      </c>
      <c r="B466" t="s">
        <v>1031</v>
      </c>
      <c r="C466" s="2">
        <v>1163178</v>
      </c>
      <c r="E466" t="s">
        <v>765</v>
      </c>
      <c r="F466" t="s">
        <v>767</v>
      </c>
      <c r="G466" t="s">
        <v>1022</v>
      </c>
      <c r="H466" t="s">
        <v>800</v>
      </c>
      <c r="I466" s="2">
        <v>1163178</v>
      </c>
      <c r="J466" s="2">
        <v>108765</v>
      </c>
      <c r="K466" s="2">
        <v>0</v>
      </c>
      <c r="L466" s="2">
        <v>0</v>
      </c>
      <c r="M466" t="s">
        <v>801</v>
      </c>
    </row>
    <row r="467" spans="1:13" x14ac:dyDescent="0.15">
      <c r="A467">
        <v>470</v>
      </c>
      <c r="B467" t="s">
        <v>1032</v>
      </c>
      <c r="C467" s="2">
        <v>4100</v>
      </c>
      <c r="E467" t="s">
        <v>765</v>
      </c>
      <c r="F467" t="s">
        <v>767</v>
      </c>
      <c r="G467" t="s">
        <v>1022</v>
      </c>
      <c r="H467" t="s">
        <v>803</v>
      </c>
      <c r="I467" s="2">
        <v>4100</v>
      </c>
      <c r="J467" s="2">
        <v>0</v>
      </c>
      <c r="K467" s="2">
        <v>0</v>
      </c>
      <c r="L467" s="2">
        <v>0</v>
      </c>
      <c r="M467" t="s">
        <v>804</v>
      </c>
    </row>
    <row r="468" spans="1:13" x14ac:dyDescent="0.15">
      <c r="A468">
        <v>471</v>
      </c>
      <c r="B468" t="s">
        <v>1033</v>
      </c>
      <c r="C468" s="2">
        <v>892458</v>
      </c>
      <c r="E468" t="s">
        <v>765</v>
      </c>
      <c r="F468" t="s">
        <v>767</v>
      </c>
      <c r="G468" t="s">
        <v>1022</v>
      </c>
      <c r="H468" t="s">
        <v>806</v>
      </c>
      <c r="I468" s="2">
        <v>892458</v>
      </c>
      <c r="J468" s="2">
        <v>80366</v>
      </c>
      <c r="K468" s="2">
        <v>0</v>
      </c>
      <c r="L468" s="2">
        <v>0</v>
      </c>
      <c r="M468" t="s">
        <v>807</v>
      </c>
    </row>
    <row r="469" spans="1:13" x14ac:dyDescent="0.15">
      <c r="A469">
        <v>472</v>
      </c>
      <c r="B469" t="s">
        <v>1034</v>
      </c>
      <c r="C469" s="2">
        <v>21870230</v>
      </c>
      <c r="E469" t="s">
        <v>765</v>
      </c>
      <c r="F469" t="s">
        <v>767</v>
      </c>
      <c r="G469" t="s">
        <v>1022</v>
      </c>
      <c r="H469" t="s">
        <v>809</v>
      </c>
      <c r="I469" s="2">
        <v>23188230</v>
      </c>
      <c r="J469" s="2">
        <v>4707750</v>
      </c>
      <c r="K469" s="2">
        <v>0</v>
      </c>
      <c r="L469" s="2">
        <v>1318000</v>
      </c>
      <c r="M469" t="s">
        <v>810</v>
      </c>
    </row>
    <row r="470" spans="1:13" x14ac:dyDescent="0.15">
      <c r="A470">
        <v>473</v>
      </c>
      <c r="B470" t="s">
        <v>1035</v>
      </c>
      <c r="C470" s="2">
        <v>20000</v>
      </c>
      <c r="E470" t="s">
        <v>765</v>
      </c>
      <c r="F470" t="s">
        <v>767</v>
      </c>
      <c r="G470" t="s">
        <v>1022</v>
      </c>
      <c r="H470" t="s">
        <v>699</v>
      </c>
      <c r="I470" s="2">
        <v>20000</v>
      </c>
      <c r="J470" s="2">
        <v>0</v>
      </c>
      <c r="K470" s="2">
        <v>0</v>
      </c>
      <c r="L470" s="2">
        <v>0</v>
      </c>
      <c r="M470" t="s">
        <v>702</v>
      </c>
    </row>
    <row r="471" spans="1:13" x14ac:dyDescent="0.15">
      <c r="A471">
        <v>474</v>
      </c>
      <c r="B471" t="s">
        <v>1036</v>
      </c>
      <c r="C471" s="2">
        <v>24300</v>
      </c>
      <c r="E471" t="s">
        <v>765</v>
      </c>
      <c r="F471" t="s">
        <v>767</v>
      </c>
      <c r="G471" t="s">
        <v>1022</v>
      </c>
      <c r="H471" t="s">
        <v>813</v>
      </c>
      <c r="I471" s="2">
        <v>24300</v>
      </c>
      <c r="J471" s="2">
        <v>24300</v>
      </c>
      <c r="K471" s="2">
        <v>0</v>
      </c>
      <c r="L471" s="2">
        <v>0</v>
      </c>
      <c r="M471" t="s">
        <v>814</v>
      </c>
    </row>
    <row r="472" spans="1:13" x14ac:dyDescent="0.15">
      <c r="A472">
        <v>475</v>
      </c>
      <c r="B472" t="s">
        <v>1037</v>
      </c>
      <c r="C472" s="2">
        <v>3403900</v>
      </c>
      <c r="E472" t="s">
        <v>765</v>
      </c>
      <c r="F472" t="s">
        <v>767</v>
      </c>
      <c r="G472" t="s">
        <v>1022</v>
      </c>
      <c r="H472" t="s">
        <v>816</v>
      </c>
      <c r="I472" s="2">
        <v>3403900</v>
      </c>
      <c r="J472" s="2">
        <v>2755000</v>
      </c>
      <c r="K472" s="2">
        <v>0</v>
      </c>
      <c r="L472" s="2">
        <v>0</v>
      </c>
      <c r="M472" t="s">
        <v>817</v>
      </c>
    </row>
    <row r="473" spans="1:13" x14ac:dyDescent="0.15">
      <c r="A473">
        <v>476</v>
      </c>
      <c r="B473" t="s">
        <v>1038</v>
      </c>
      <c r="C473" s="2">
        <v>5629952</v>
      </c>
      <c r="E473" t="s">
        <v>765</v>
      </c>
      <c r="F473" t="s">
        <v>767</v>
      </c>
      <c r="G473" t="s">
        <v>1022</v>
      </c>
      <c r="H473" t="s">
        <v>819</v>
      </c>
      <c r="I473" s="2">
        <v>6100919</v>
      </c>
      <c r="J473" s="2">
        <v>441761</v>
      </c>
      <c r="K473" s="2">
        <v>0</v>
      </c>
      <c r="L473" s="2">
        <v>470967</v>
      </c>
      <c r="M473" t="s">
        <v>820</v>
      </c>
    </row>
    <row r="474" spans="1:13" x14ac:dyDescent="0.15">
      <c r="A474">
        <v>477</v>
      </c>
      <c r="B474" t="s">
        <v>1039</v>
      </c>
      <c r="C474" s="2">
        <v>1984254</v>
      </c>
      <c r="E474" t="s">
        <v>765</v>
      </c>
      <c r="F474" t="s">
        <v>767</v>
      </c>
      <c r="G474" t="s">
        <v>1022</v>
      </c>
      <c r="H474" t="s">
        <v>822</v>
      </c>
      <c r="I474" s="2">
        <v>1984254</v>
      </c>
      <c r="J474" s="2">
        <v>159640</v>
      </c>
      <c r="K474" s="2">
        <v>0</v>
      </c>
      <c r="L474" s="2">
        <v>0</v>
      </c>
      <c r="M474" t="s">
        <v>823</v>
      </c>
    </row>
    <row r="475" spans="1:13" x14ac:dyDescent="0.15">
      <c r="A475">
        <v>478</v>
      </c>
      <c r="B475" t="s">
        <v>1040</v>
      </c>
      <c r="C475" s="2">
        <v>2197741</v>
      </c>
      <c r="E475" t="s">
        <v>765</v>
      </c>
      <c r="F475" t="s">
        <v>767</v>
      </c>
      <c r="G475" t="s">
        <v>1022</v>
      </c>
      <c r="H475" t="s">
        <v>825</v>
      </c>
      <c r="I475" s="2">
        <v>2197741</v>
      </c>
      <c r="J475" s="2">
        <v>158270</v>
      </c>
      <c r="K475" s="2">
        <v>0</v>
      </c>
      <c r="L475" s="2">
        <v>0</v>
      </c>
      <c r="M475" t="s">
        <v>826</v>
      </c>
    </row>
    <row r="476" spans="1:13" x14ac:dyDescent="0.15">
      <c r="A476">
        <v>479</v>
      </c>
      <c r="B476" t="s">
        <v>1041</v>
      </c>
      <c r="C476" s="2">
        <v>29081</v>
      </c>
      <c r="E476" t="s">
        <v>765</v>
      </c>
      <c r="F476" t="s">
        <v>767</v>
      </c>
      <c r="G476" t="s">
        <v>1022</v>
      </c>
      <c r="H476" t="s">
        <v>959</v>
      </c>
      <c r="I476" s="2">
        <v>29081</v>
      </c>
      <c r="J476" s="2">
        <v>0</v>
      </c>
      <c r="K476" s="2">
        <v>0</v>
      </c>
      <c r="L476" s="2">
        <v>0</v>
      </c>
      <c r="M476" t="s">
        <v>960</v>
      </c>
    </row>
    <row r="477" spans="1:13" x14ac:dyDescent="0.15">
      <c r="A477">
        <v>480</v>
      </c>
      <c r="B477" t="s">
        <v>1042</v>
      </c>
      <c r="C477" s="2">
        <v>158419</v>
      </c>
      <c r="E477" t="s">
        <v>765</v>
      </c>
      <c r="F477" t="s">
        <v>767</v>
      </c>
      <c r="G477" t="s">
        <v>1022</v>
      </c>
      <c r="H477" t="s">
        <v>828</v>
      </c>
      <c r="I477" s="2">
        <v>158419</v>
      </c>
      <c r="J477" s="2">
        <v>0</v>
      </c>
      <c r="K477" s="2">
        <v>0</v>
      </c>
      <c r="L477" s="2">
        <v>0</v>
      </c>
      <c r="M477" t="s">
        <v>829</v>
      </c>
    </row>
    <row r="478" spans="1:13" x14ac:dyDescent="0.15">
      <c r="A478">
        <v>481</v>
      </c>
      <c r="B478" t="s">
        <v>1043</v>
      </c>
      <c r="C478" s="2">
        <v>86947</v>
      </c>
      <c r="E478" t="s">
        <v>765</v>
      </c>
      <c r="F478" t="s">
        <v>767</v>
      </c>
      <c r="G478" t="s">
        <v>1022</v>
      </c>
      <c r="H478" t="s">
        <v>831</v>
      </c>
      <c r="I478" s="2">
        <v>86947</v>
      </c>
      <c r="J478" s="2">
        <v>0</v>
      </c>
      <c r="K478" s="2">
        <v>0</v>
      </c>
      <c r="L478" s="2">
        <v>0</v>
      </c>
      <c r="M478" t="s">
        <v>832</v>
      </c>
    </row>
    <row r="479" spans="1:13" x14ac:dyDescent="0.15">
      <c r="A479">
        <v>482</v>
      </c>
      <c r="B479" t="s">
        <v>1044</v>
      </c>
      <c r="C479" s="2">
        <v>3900</v>
      </c>
      <c r="E479" t="s">
        <v>765</v>
      </c>
      <c r="F479" t="s">
        <v>767</v>
      </c>
      <c r="G479" t="s">
        <v>1022</v>
      </c>
      <c r="H479" t="s">
        <v>875</v>
      </c>
      <c r="I479" s="2">
        <v>3900</v>
      </c>
      <c r="J479" s="2">
        <v>0</v>
      </c>
      <c r="K479" s="2">
        <v>0</v>
      </c>
      <c r="L479" s="2">
        <v>0</v>
      </c>
      <c r="M479" t="s">
        <v>876</v>
      </c>
    </row>
    <row r="480" spans="1:13" x14ac:dyDescent="0.15">
      <c r="A480">
        <v>483</v>
      </c>
      <c r="B480" t="s">
        <v>1045</v>
      </c>
      <c r="C480" s="2">
        <v>29341</v>
      </c>
      <c r="E480" t="s">
        <v>765</v>
      </c>
      <c r="F480" t="s">
        <v>767</v>
      </c>
      <c r="G480" t="s">
        <v>1022</v>
      </c>
      <c r="H480" t="s">
        <v>967</v>
      </c>
      <c r="I480" s="2">
        <v>29341</v>
      </c>
      <c r="J480" s="2">
        <v>29341</v>
      </c>
      <c r="K480" s="2">
        <v>0</v>
      </c>
      <c r="L480" s="2">
        <v>0</v>
      </c>
      <c r="M480" t="s">
        <v>968</v>
      </c>
    </row>
    <row r="481" spans="1:13" x14ac:dyDescent="0.15">
      <c r="A481">
        <v>484</v>
      </c>
      <c r="B481" t="s">
        <v>1046</v>
      </c>
      <c r="C481" s="2">
        <v>3043201957</v>
      </c>
      <c r="E481" t="s">
        <v>765</v>
      </c>
      <c r="F481" t="s">
        <v>767</v>
      </c>
      <c r="G481" t="s">
        <v>1047</v>
      </c>
      <c r="I481" s="2">
        <v>3808898707</v>
      </c>
      <c r="J481" s="2">
        <v>253600138</v>
      </c>
      <c r="K481" s="2">
        <v>0</v>
      </c>
      <c r="L481" s="2">
        <v>765696750</v>
      </c>
      <c r="M481" t="s">
        <v>1048</v>
      </c>
    </row>
    <row r="482" spans="1:13" x14ac:dyDescent="0.15">
      <c r="A482">
        <v>485</v>
      </c>
      <c r="B482" t="s">
        <v>1049</v>
      </c>
      <c r="C482" s="2">
        <v>1982416377</v>
      </c>
      <c r="E482" t="s">
        <v>765</v>
      </c>
      <c r="F482" t="s">
        <v>767</v>
      </c>
      <c r="G482" t="s">
        <v>1047</v>
      </c>
      <c r="H482" t="s">
        <v>1050</v>
      </c>
      <c r="I482" s="2">
        <v>1982416377</v>
      </c>
      <c r="J482" s="2">
        <v>165201358</v>
      </c>
      <c r="K482" s="2">
        <v>0</v>
      </c>
      <c r="L482" s="2">
        <v>0</v>
      </c>
      <c r="M482" t="s">
        <v>1051</v>
      </c>
    </row>
    <row r="483" spans="1:13" x14ac:dyDescent="0.15">
      <c r="A483">
        <v>486</v>
      </c>
      <c r="B483" t="s">
        <v>1052</v>
      </c>
      <c r="C483" s="2">
        <v>725261206</v>
      </c>
      <c r="E483" t="s">
        <v>765</v>
      </c>
      <c r="F483" t="s">
        <v>767</v>
      </c>
      <c r="G483" t="s">
        <v>1047</v>
      </c>
      <c r="H483" t="s">
        <v>1053</v>
      </c>
      <c r="I483" s="2">
        <v>725261206</v>
      </c>
      <c r="J483" s="2">
        <v>60438431</v>
      </c>
      <c r="K483" s="2">
        <v>0</v>
      </c>
      <c r="L483" s="2">
        <v>0</v>
      </c>
      <c r="M483" t="s">
        <v>1054</v>
      </c>
    </row>
    <row r="484" spans="1:13" x14ac:dyDescent="0.15">
      <c r="A484">
        <v>487</v>
      </c>
      <c r="B484" t="s">
        <v>1055</v>
      </c>
      <c r="C484" s="2">
        <v>231975854</v>
      </c>
      <c r="E484" t="s">
        <v>765</v>
      </c>
      <c r="F484" t="s">
        <v>767</v>
      </c>
      <c r="G484" t="s">
        <v>1047</v>
      </c>
      <c r="H484" t="s">
        <v>1056</v>
      </c>
      <c r="I484" s="2">
        <v>231975854</v>
      </c>
      <c r="J484" s="2">
        <v>19331314</v>
      </c>
      <c r="K484" s="2">
        <v>0</v>
      </c>
      <c r="L484" s="2">
        <v>0</v>
      </c>
      <c r="M484" t="s">
        <v>1057</v>
      </c>
    </row>
    <row r="485" spans="1:13" x14ac:dyDescent="0.15">
      <c r="A485">
        <v>488</v>
      </c>
      <c r="B485" t="s">
        <v>1058</v>
      </c>
      <c r="C485" s="2">
        <v>32466414</v>
      </c>
      <c r="E485" t="s">
        <v>765</v>
      </c>
      <c r="F485" t="s">
        <v>767</v>
      </c>
      <c r="G485" t="s">
        <v>1047</v>
      </c>
      <c r="H485" t="s">
        <v>1059</v>
      </c>
      <c r="I485" s="2">
        <v>32466414</v>
      </c>
      <c r="J485" s="2">
        <v>2705534</v>
      </c>
      <c r="K485" s="2">
        <v>0</v>
      </c>
      <c r="L485" s="2">
        <v>0</v>
      </c>
      <c r="M485" t="s">
        <v>1060</v>
      </c>
    </row>
    <row r="486" spans="1:13" x14ac:dyDescent="0.15">
      <c r="A486">
        <v>489</v>
      </c>
      <c r="B486" t="s">
        <v>1061</v>
      </c>
      <c r="C486" s="2">
        <v>56448932</v>
      </c>
      <c r="E486" t="s">
        <v>765</v>
      </c>
      <c r="F486" t="s">
        <v>767</v>
      </c>
      <c r="G486" t="s">
        <v>1047</v>
      </c>
      <c r="H486" t="s">
        <v>1062</v>
      </c>
      <c r="I486" s="2">
        <v>56448932</v>
      </c>
      <c r="J486" s="2">
        <v>4704070</v>
      </c>
      <c r="K486" s="2">
        <v>0</v>
      </c>
      <c r="L486" s="2">
        <v>0</v>
      </c>
      <c r="M486" t="s">
        <v>1063</v>
      </c>
    </row>
    <row r="487" spans="1:13" x14ac:dyDescent="0.15">
      <c r="A487">
        <v>490</v>
      </c>
      <c r="B487" t="s">
        <v>1064</v>
      </c>
      <c r="C487" s="2">
        <v>14633174</v>
      </c>
      <c r="E487" t="s">
        <v>765</v>
      </c>
      <c r="F487" t="s">
        <v>767</v>
      </c>
      <c r="G487" t="s">
        <v>1047</v>
      </c>
      <c r="H487" t="s">
        <v>1065</v>
      </c>
      <c r="I487" s="2">
        <v>14633174</v>
      </c>
      <c r="J487" s="2">
        <v>1219431</v>
      </c>
      <c r="K487" s="2">
        <v>0</v>
      </c>
      <c r="L487" s="2">
        <v>0</v>
      </c>
      <c r="M487" t="s">
        <v>1066</v>
      </c>
    </row>
    <row r="488" spans="1:13" x14ac:dyDescent="0.15">
      <c r="A488">
        <v>491</v>
      </c>
      <c r="B488" t="s">
        <v>1067</v>
      </c>
      <c r="E488" t="s">
        <v>765</v>
      </c>
      <c r="F488" t="s">
        <v>767</v>
      </c>
      <c r="G488" t="s">
        <v>1047</v>
      </c>
      <c r="H488" t="s">
        <v>1068</v>
      </c>
      <c r="I488" s="2">
        <v>765696750</v>
      </c>
      <c r="J488" s="2">
        <v>0</v>
      </c>
      <c r="K488" s="2">
        <v>0</v>
      </c>
      <c r="L488" s="2">
        <v>765696750</v>
      </c>
      <c r="M488" t="s">
        <v>1069</v>
      </c>
    </row>
    <row r="489" spans="1:13" x14ac:dyDescent="0.15">
      <c r="A489">
        <v>492</v>
      </c>
      <c r="B489" t="s">
        <v>1070</v>
      </c>
      <c r="C489" s="2">
        <v>42028874</v>
      </c>
      <c r="E489" t="s">
        <v>765</v>
      </c>
      <c r="F489" t="s">
        <v>767</v>
      </c>
      <c r="G489" t="s">
        <v>1071</v>
      </c>
      <c r="I489" s="2">
        <v>42028874</v>
      </c>
      <c r="J489" s="2">
        <v>28627994</v>
      </c>
      <c r="K489" s="2">
        <v>0</v>
      </c>
      <c r="L489" s="2">
        <v>0</v>
      </c>
      <c r="M489" t="s">
        <v>1072</v>
      </c>
    </row>
    <row r="490" spans="1:13" x14ac:dyDescent="0.15">
      <c r="A490">
        <v>493</v>
      </c>
      <c r="B490" t="s">
        <v>1073</v>
      </c>
      <c r="C490" s="2">
        <v>41021097</v>
      </c>
      <c r="E490" t="s">
        <v>765</v>
      </c>
      <c r="F490" t="s">
        <v>767</v>
      </c>
      <c r="G490" t="s">
        <v>1071</v>
      </c>
      <c r="H490" t="s">
        <v>1074</v>
      </c>
      <c r="I490" s="2">
        <v>41021097</v>
      </c>
      <c r="J490" s="2">
        <v>27620217</v>
      </c>
      <c r="K490" s="2">
        <v>0</v>
      </c>
      <c r="L490" s="2">
        <v>0</v>
      </c>
      <c r="M490" t="s">
        <v>1075</v>
      </c>
    </row>
    <row r="491" spans="1:13" x14ac:dyDescent="0.15">
      <c r="A491">
        <v>494</v>
      </c>
      <c r="B491" t="s">
        <v>1076</v>
      </c>
      <c r="C491" s="2">
        <v>570338</v>
      </c>
      <c r="E491" t="s">
        <v>765</v>
      </c>
      <c r="F491" t="s">
        <v>767</v>
      </c>
      <c r="G491" t="s">
        <v>1071</v>
      </c>
      <c r="H491" t="s">
        <v>1077</v>
      </c>
      <c r="I491" s="2">
        <v>570338</v>
      </c>
      <c r="J491" s="2">
        <v>570338</v>
      </c>
      <c r="K491" s="2">
        <v>0</v>
      </c>
      <c r="L491" s="2">
        <v>0</v>
      </c>
      <c r="M491" t="s">
        <v>1078</v>
      </c>
    </row>
    <row r="492" spans="1:13" x14ac:dyDescent="0.15">
      <c r="A492">
        <v>495</v>
      </c>
      <c r="B492" t="s">
        <v>1079</v>
      </c>
      <c r="C492" s="2">
        <v>437439</v>
      </c>
      <c r="E492" t="s">
        <v>765</v>
      </c>
      <c r="F492" t="s">
        <v>767</v>
      </c>
      <c r="G492" t="s">
        <v>1071</v>
      </c>
      <c r="H492" t="s">
        <v>1080</v>
      </c>
      <c r="I492" s="2">
        <v>437439</v>
      </c>
      <c r="J492" s="2">
        <v>437439</v>
      </c>
      <c r="K492" s="2">
        <v>0</v>
      </c>
      <c r="L492" s="2">
        <v>0</v>
      </c>
      <c r="M492" t="s">
        <v>1081</v>
      </c>
    </row>
    <row r="493" spans="1:13" x14ac:dyDescent="0.15">
      <c r="A493">
        <v>496</v>
      </c>
      <c r="B493" t="s">
        <v>1082</v>
      </c>
      <c r="C493" s="2">
        <v>277176788</v>
      </c>
      <c r="E493" t="s">
        <v>765</v>
      </c>
      <c r="F493" t="s">
        <v>1083</v>
      </c>
      <c r="I493" s="2">
        <v>277176788</v>
      </c>
      <c r="J493" s="2">
        <v>39535503</v>
      </c>
      <c r="K493" s="2">
        <v>0</v>
      </c>
      <c r="L493" s="2">
        <v>0</v>
      </c>
      <c r="M493" t="s">
        <v>1084</v>
      </c>
    </row>
    <row r="494" spans="1:13" x14ac:dyDescent="0.15">
      <c r="A494">
        <v>497</v>
      </c>
      <c r="B494" t="s">
        <v>1085</v>
      </c>
      <c r="C494" s="2">
        <v>222959819</v>
      </c>
      <c r="E494" t="s">
        <v>765</v>
      </c>
      <c r="F494" t="s">
        <v>1083</v>
      </c>
      <c r="G494" t="s">
        <v>1086</v>
      </c>
      <c r="I494" s="2">
        <v>222959819</v>
      </c>
      <c r="J494" s="2">
        <v>39042829</v>
      </c>
      <c r="K494" s="2">
        <v>0</v>
      </c>
      <c r="L494" s="2">
        <v>0</v>
      </c>
      <c r="M494" t="s">
        <v>1087</v>
      </c>
    </row>
    <row r="495" spans="1:13" x14ac:dyDescent="0.15">
      <c r="A495">
        <v>498</v>
      </c>
      <c r="B495" t="s">
        <v>1088</v>
      </c>
      <c r="C495" s="2">
        <v>187436808</v>
      </c>
      <c r="E495" t="s">
        <v>765</v>
      </c>
      <c r="F495" t="s">
        <v>1083</v>
      </c>
      <c r="G495" t="s">
        <v>1086</v>
      </c>
      <c r="H495" t="s">
        <v>1089</v>
      </c>
      <c r="I495" s="2">
        <v>187436808</v>
      </c>
      <c r="J495" s="2">
        <v>22411176</v>
      </c>
      <c r="K495" s="2">
        <v>0</v>
      </c>
      <c r="L495" s="2">
        <v>0</v>
      </c>
      <c r="M495" t="s">
        <v>1090</v>
      </c>
    </row>
    <row r="496" spans="1:13" x14ac:dyDescent="0.15">
      <c r="A496">
        <v>499</v>
      </c>
      <c r="B496" t="s">
        <v>1091</v>
      </c>
      <c r="C496" s="2">
        <v>30920331</v>
      </c>
      <c r="E496" t="s">
        <v>765</v>
      </c>
      <c r="F496" t="s">
        <v>1083</v>
      </c>
      <c r="G496" t="s">
        <v>1086</v>
      </c>
      <c r="H496" t="s">
        <v>1092</v>
      </c>
      <c r="I496" s="2">
        <v>30920331</v>
      </c>
      <c r="J496" s="2">
        <v>14392582</v>
      </c>
      <c r="K496" s="2">
        <v>0</v>
      </c>
      <c r="L496" s="2">
        <v>0</v>
      </c>
      <c r="M496" t="s">
        <v>1093</v>
      </c>
    </row>
    <row r="497" spans="1:13" x14ac:dyDescent="0.15">
      <c r="A497">
        <v>500</v>
      </c>
      <c r="B497" t="s">
        <v>1094</v>
      </c>
      <c r="C497" s="2">
        <v>4602680</v>
      </c>
      <c r="E497" t="s">
        <v>765</v>
      </c>
      <c r="F497" t="s">
        <v>1083</v>
      </c>
      <c r="G497" t="s">
        <v>1086</v>
      </c>
      <c r="H497" t="s">
        <v>1095</v>
      </c>
      <c r="I497" s="2">
        <v>4602680</v>
      </c>
      <c r="J497" s="2">
        <v>2239071</v>
      </c>
      <c r="K497" s="2">
        <v>0</v>
      </c>
      <c r="L497" s="2">
        <v>0</v>
      </c>
      <c r="M497" t="s">
        <v>1096</v>
      </c>
    </row>
    <row r="498" spans="1:13" x14ac:dyDescent="0.15">
      <c r="A498">
        <v>501</v>
      </c>
      <c r="B498" t="s">
        <v>1097</v>
      </c>
      <c r="C498" s="2">
        <v>53724295</v>
      </c>
      <c r="E498" t="s">
        <v>765</v>
      </c>
      <c r="F498" t="s">
        <v>1083</v>
      </c>
      <c r="G498" t="s">
        <v>1098</v>
      </c>
      <c r="I498" s="2">
        <v>53724295</v>
      </c>
      <c r="J498" s="2">
        <v>0</v>
      </c>
      <c r="K498" s="2">
        <v>0</v>
      </c>
      <c r="L498" s="2">
        <v>0</v>
      </c>
      <c r="M498" t="s">
        <v>1099</v>
      </c>
    </row>
    <row r="499" spans="1:13" x14ac:dyDescent="0.15">
      <c r="A499">
        <v>502</v>
      </c>
      <c r="B499" t="s">
        <v>1100</v>
      </c>
      <c r="C499" s="2">
        <v>53724295</v>
      </c>
      <c r="E499" t="s">
        <v>765</v>
      </c>
      <c r="F499" t="s">
        <v>1083</v>
      </c>
      <c r="G499" t="s">
        <v>1098</v>
      </c>
      <c r="H499" t="s">
        <v>1098</v>
      </c>
      <c r="I499" s="2">
        <v>53724295</v>
      </c>
      <c r="J499" s="2">
        <v>0</v>
      </c>
      <c r="K499" s="2">
        <v>0</v>
      </c>
      <c r="L499" s="2">
        <v>0</v>
      </c>
      <c r="M499" t="s">
        <v>1101</v>
      </c>
    </row>
    <row r="500" spans="1:13" x14ac:dyDescent="0.15">
      <c r="A500">
        <v>503</v>
      </c>
      <c r="B500" t="s">
        <v>1102</v>
      </c>
      <c r="C500" s="2">
        <v>492674</v>
      </c>
      <c r="E500" t="s">
        <v>765</v>
      </c>
      <c r="F500" t="s">
        <v>1083</v>
      </c>
      <c r="G500" t="s">
        <v>1103</v>
      </c>
      <c r="I500" s="2">
        <v>492674</v>
      </c>
      <c r="J500" s="2">
        <v>492674</v>
      </c>
      <c r="K500" s="2">
        <v>0</v>
      </c>
      <c r="L500" s="2">
        <v>0</v>
      </c>
      <c r="M500" t="s">
        <v>1104</v>
      </c>
    </row>
    <row r="501" spans="1:13" x14ac:dyDescent="0.15">
      <c r="A501">
        <v>504</v>
      </c>
      <c r="B501" t="s">
        <v>1105</v>
      </c>
      <c r="C501" s="2">
        <v>492674</v>
      </c>
      <c r="E501" t="s">
        <v>765</v>
      </c>
      <c r="F501" t="s">
        <v>1083</v>
      </c>
      <c r="G501" t="s">
        <v>1103</v>
      </c>
      <c r="H501" t="s">
        <v>1106</v>
      </c>
      <c r="I501" s="2">
        <v>492674</v>
      </c>
      <c r="J501" s="2">
        <v>492674</v>
      </c>
      <c r="K501" s="2">
        <v>0</v>
      </c>
      <c r="L501" s="2">
        <v>0</v>
      </c>
      <c r="M501" t="s">
        <v>1107</v>
      </c>
    </row>
    <row r="502" spans="1:13" x14ac:dyDescent="0.15">
      <c r="A502">
        <v>505</v>
      </c>
      <c r="B502" t="s">
        <v>1108</v>
      </c>
      <c r="C502" s="2">
        <v>4110359</v>
      </c>
      <c r="E502" t="s">
        <v>765</v>
      </c>
      <c r="F502" t="s">
        <v>1109</v>
      </c>
      <c r="I502" s="2">
        <v>4110359</v>
      </c>
      <c r="J502" s="2">
        <v>221578</v>
      </c>
      <c r="K502" s="2">
        <v>0</v>
      </c>
      <c r="L502" s="2">
        <v>0</v>
      </c>
      <c r="M502" t="s">
        <v>1110</v>
      </c>
    </row>
    <row r="503" spans="1:13" x14ac:dyDescent="0.15">
      <c r="A503">
        <v>506</v>
      </c>
      <c r="B503" t="s">
        <v>1111</v>
      </c>
      <c r="C503" s="2">
        <v>4110359</v>
      </c>
      <c r="E503" t="s">
        <v>765</v>
      </c>
      <c r="F503" t="s">
        <v>1109</v>
      </c>
      <c r="G503" t="s">
        <v>1112</v>
      </c>
      <c r="I503" s="2">
        <v>4110359</v>
      </c>
      <c r="J503" s="2">
        <v>221578</v>
      </c>
      <c r="K503" s="2">
        <v>0</v>
      </c>
      <c r="L503" s="2">
        <v>0</v>
      </c>
      <c r="M503" t="s">
        <v>1113</v>
      </c>
    </row>
    <row r="504" spans="1:13" x14ac:dyDescent="0.15">
      <c r="A504">
        <v>507</v>
      </c>
      <c r="B504" t="s">
        <v>1114</v>
      </c>
      <c r="C504" s="2">
        <v>4110359</v>
      </c>
      <c r="E504" t="s">
        <v>765</v>
      </c>
      <c r="F504" t="s">
        <v>1109</v>
      </c>
      <c r="G504" t="s">
        <v>1112</v>
      </c>
      <c r="H504" t="s">
        <v>1112</v>
      </c>
      <c r="I504" s="2">
        <v>4110359</v>
      </c>
      <c r="J504" s="2">
        <v>221578</v>
      </c>
      <c r="K504" s="2">
        <v>0</v>
      </c>
      <c r="L504" s="2">
        <v>0</v>
      </c>
      <c r="M504" t="s">
        <v>1115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60"/>
  <sheetViews>
    <sheetView tabSelected="1" workbookViewId="0"/>
  </sheetViews>
  <sheetFormatPr defaultRowHeight="13.5" x14ac:dyDescent="0.15"/>
  <cols>
    <col min="1" max="1" width="6.125" customWidth="1"/>
    <col min="2" max="2" width="12.75" customWidth="1"/>
    <col min="3" max="4" width="14.75" style="5" customWidth="1"/>
  </cols>
  <sheetData>
    <row r="1" spans="1:4" x14ac:dyDescent="0.15">
      <c r="A1" t="s">
        <v>0</v>
      </c>
      <c r="B1" t="s">
        <v>1</v>
      </c>
      <c r="C1" s="5" t="s">
        <v>2</v>
      </c>
      <c r="D1" s="5" t="s">
        <v>3</v>
      </c>
    </row>
    <row r="2" spans="1:4" x14ac:dyDescent="0.15">
      <c r="A2">
        <v>1</v>
      </c>
      <c r="B2" t="s">
        <v>13</v>
      </c>
      <c r="C2" s="6">
        <v>74102633298</v>
      </c>
    </row>
    <row r="3" spans="1:4" x14ac:dyDescent="0.15">
      <c r="A3">
        <v>74</v>
      </c>
      <c r="B3" t="s">
        <v>223</v>
      </c>
      <c r="C3" s="6">
        <v>7782089400</v>
      </c>
    </row>
    <row r="4" spans="1:4" x14ac:dyDescent="0.15">
      <c r="A4">
        <v>134</v>
      </c>
      <c r="B4" t="s">
        <v>382</v>
      </c>
      <c r="D4" s="6">
        <v>14789610453</v>
      </c>
    </row>
    <row r="5" spans="1:4" x14ac:dyDescent="0.15">
      <c r="A5">
        <v>146</v>
      </c>
      <c r="B5" t="s">
        <v>415</v>
      </c>
      <c r="D5" s="6">
        <v>3073489075</v>
      </c>
    </row>
    <row r="6" spans="1:4" x14ac:dyDescent="0.15">
      <c r="A6">
        <v>190</v>
      </c>
      <c r="B6" t="s">
        <v>523</v>
      </c>
      <c r="D6" s="6">
        <v>28982294099</v>
      </c>
    </row>
    <row r="7" spans="1:4" x14ac:dyDescent="0.15">
      <c r="A7">
        <v>226</v>
      </c>
      <c r="B7" t="s">
        <v>613</v>
      </c>
      <c r="D7" s="6">
        <v>13082951219</v>
      </c>
    </row>
    <row r="8" spans="1:4" x14ac:dyDescent="0.15">
      <c r="A8">
        <v>232</v>
      </c>
      <c r="B8" t="s">
        <v>628</v>
      </c>
      <c r="D8" s="6">
        <v>21216591978</v>
      </c>
    </row>
    <row r="9" spans="1:4" x14ac:dyDescent="0.15">
      <c r="A9">
        <v>250</v>
      </c>
      <c r="B9" t="s">
        <v>671</v>
      </c>
      <c r="D9" s="6">
        <v>8646973904</v>
      </c>
    </row>
    <row r="10" spans="1:4" x14ac:dyDescent="0.15">
      <c r="A10">
        <v>284</v>
      </c>
      <c r="B10" t="s">
        <v>764</v>
      </c>
      <c r="C10" s="6">
        <v>7907188030</v>
      </c>
    </row>
    <row r="11" spans="1:4" x14ac:dyDescent="0.15">
      <c r="A11">
        <v>2</v>
      </c>
      <c r="B11" t="s">
        <v>15</v>
      </c>
      <c r="C11" s="6">
        <v>53927972838</v>
      </c>
    </row>
    <row r="12" spans="1:4" x14ac:dyDescent="0.15">
      <c r="A12">
        <v>60</v>
      </c>
      <c r="B12" t="s">
        <v>185</v>
      </c>
      <c r="C12" s="6">
        <v>20171485460</v>
      </c>
    </row>
    <row r="13" spans="1:4" x14ac:dyDescent="0.15">
      <c r="A13">
        <v>68</v>
      </c>
      <c r="B13" t="s">
        <v>208</v>
      </c>
      <c r="C13" s="6">
        <v>3175000</v>
      </c>
    </row>
    <row r="14" spans="1:4" x14ac:dyDescent="0.15">
      <c r="A14">
        <v>71</v>
      </c>
      <c r="B14" t="s">
        <v>216</v>
      </c>
    </row>
    <row r="15" spans="1:4" x14ac:dyDescent="0.15">
      <c r="A15">
        <v>75</v>
      </c>
      <c r="B15" t="s">
        <v>225</v>
      </c>
      <c r="C15" s="6">
        <v>6727379712</v>
      </c>
    </row>
    <row r="16" spans="1:4" x14ac:dyDescent="0.15">
      <c r="A16">
        <v>78</v>
      </c>
      <c r="B16" t="s">
        <v>232</v>
      </c>
      <c r="C16" s="6">
        <v>787555565</v>
      </c>
    </row>
    <row r="17" spans="1:4" x14ac:dyDescent="0.15">
      <c r="A17">
        <v>100</v>
      </c>
      <c r="B17" t="s">
        <v>295</v>
      </c>
      <c r="D17" s="6">
        <v>46777941</v>
      </c>
    </row>
    <row r="18" spans="1:4" x14ac:dyDescent="0.15">
      <c r="A18">
        <v>103</v>
      </c>
      <c r="B18" t="s">
        <v>302</v>
      </c>
      <c r="C18" s="6">
        <v>33445740</v>
      </c>
    </row>
    <row r="19" spans="1:4" x14ac:dyDescent="0.15">
      <c r="A19">
        <v>108</v>
      </c>
      <c r="B19" t="s">
        <v>314</v>
      </c>
    </row>
    <row r="20" spans="1:4" x14ac:dyDescent="0.15">
      <c r="A20">
        <v>112</v>
      </c>
      <c r="B20" t="s">
        <v>326</v>
      </c>
      <c r="C20" s="6">
        <v>247338470</v>
      </c>
    </row>
    <row r="21" spans="1:4" x14ac:dyDescent="0.15">
      <c r="A21">
        <v>124</v>
      </c>
      <c r="B21" t="s">
        <v>357</v>
      </c>
      <c r="C21" s="6">
        <v>33147854</v>
      </c>
    </row>
    <row r="22" spans="1:4" x14ac:dyDescent="0.15">
      <c r="A22">
        <v>135</v>
      </c>
      <c r="B22" t="s">
        <v>384</v>
      </c>
      <c r="D22" s="6">
        <v>13170908802</v>
      </c>
    </row>
    <row r="23" spans="1:4" x14ac:dyDescent="0.15">
      <c r="A23">
        <v>140</v>
      </c>
      <c r="B23" t="s">
        <v>399</v>
      </c>
      <c r="D23" s="6">
        <v>1174373425</v>
      </c>
    </row>
    <row r="24" spans="1:4" x14ac:dyDescent="0.15">
      <c r="A24">
        <v>143</v>
      </c>
      <c r="B24" t="s">
        <v>407</v>
      </c>
      <c r="D24" s="6">
        <v>444328226</v>
      </c>
    </row>
    <row r="25" spans="1:4" x14ac:dyDescent="0.15">
      <c r="A25">
        <v>147</v>
      </c>
      <c r="B25" t="s">
        <v>417</v>
      </c>
      <c r="D25" s="6">
        <v>1219208849</v>
      </c>
    </row>
    <row r="26" spans="1:4" x14ac:dyDescent="0.15">
      <c r="A26">
        <v>152</v>
      </c>
      <c r="B26" t="s">
        <v>422</v>
      </c>
      <c r="D26" s="6">
        <v>612762653</v>
      </c>
    </row>
    <row r="27" spans="1:4" x14ac:dyDescent="0.15">
      <c r="A27">
        <v>155</v>
      </c>
      <c r="B27" t="s">
        <v>428</v>
      </c>
      <c r="D27" s="6">
        <v>696983789</v>
      </c>
    </row>
    <row r="28" spans="1:4" x14ac:dyDescent="0.15">
      <c r="A28">
        <v>160</v>
      </c>
      <c r="B28" t="s">
        <v>440</v>
      </c>
      <c r="D28" s="6">
        <v>19233687</v>
      </c>
    </row>
    <row r="29" spans="1:4" x14ac:dyDescent="0.15">
      <c r="A29">
        <v>165</v>
      </c>
      <c r="B29" t="s">
        <v>454</v>
      </c>
      <c r="D29" s="6">
        <v>111342000</v>
      </c>
    </row>
    <row r="30" spans="1:4" x14ac:dyDescent="0.15">
      <c r="A30">
        <v>168</v>
      </c>
      <c r="B30" t="s">
        <v>460</v>
      </c>
      <c r="D30" s="6">
        <v>413958097</v>
      </c>
    </row>
    <row r="31" spans="1:4" x14ac:dyDescent="0.15">
      <c r="A31">
        <v>187</v>
      </c>
      <c r="B31" t="s">
        <v>515</v>
      </c>
    </row>
    <row r="32" spans="1:4" x14ac:dyDescent="0.15">
      <c r="A32">
        <v>191</v>
      </c>
      <c r="B32" t="s">
        <v>525</v>
      </c>
      <c r="D32" s="6">
        <v>28982294099</v>
      </c>
    </row>
    <row r="33" spans="1:4" x14ac:dyDescent="0.15">
      <c r="A33">
        <v>227</v>
      </c>
      <c r="B33" t="s">
        <v>615</v>
      </c>
      <c r="D33" s="6">
        <v>13082951219</v>
      </c>
    </row>
    <row r="34" spans="1:4" x14ac:dyDescent="0.15">
      <c r="A34">
        <v>233</v>
      </c>
      <c r="B34" t="s">
        <v>630</v>
      </c>
      <c r="D34" s="6">
        <v>18616895739</v>
      </c>
    </row>
    <row r="35" spans="1:4" x14ac:dyDescent="0.15">
      <c r="A35">
        <v>242</v>
      </c>
      <c r="B35" t="s">
        <v>653</v>
      </c>
      <c r="D35" s="6">
        <v>2599696239</v>
      </c>
    </row>
    <row r="36" spans="1:4" x14ac:dyDescent="0.15">
      <c r="A36">
        <v>251</v>
      </c>
      <c r="B36" t="s">
        <v>673</v>
      </c>
      <c r="D36" s="6">
        <v>7188112150</v>
      </c>
    </row>
    <row r="37" spans="1:4" x14ac:dyDescent="0.15">
      <c r="A37">
        <v>264</v>
      </c>
      <c r="B37" t="s">
        <v>709</v>
      </c>
      <c r="D37" s="6">
        <v>1458635997</v>
      </c>
    </row>
    <row r="38" spans="1:4" x14ac:dyDescent="0.15">
      <c r="A38">
        <v>280</v>
      </c>
      <c r="B38" t="s">
        <v>756</v>
      </c>
      <c r="D38" s="6">
        <v>225757</v>
      </c>
    </row>
    <row r="39" spans="1:4" x14ac:dyDescent="0.15">
      <c r="A39">
        <v>285</v>
      </c>
      <c r="B39" t="s">
        <v>766</v>
      </c>
      <c r="C39" s="6">
        <v>7625900883</v>
      </c>
    </row>
    <row r="40" spans="1:4" x14ac:dyDescent="0.15">
      <c r="A40">
        <v>496</v>
      </c>
      <c r="B40" t="s">
        <v>1082</v>
      </c>
      <c r="C40" s="6">
        <v>277176788</v>
      </c>
    </row>
    <row r="41" spans="1:4" x14ac:dyDescent="0.15">
      <c r="A41">
        <v>505</v>
      </c>
      <c r="B41" t="s">
        <v>1108</v>
      </c>
      <c r="C41" s="6">
        <v>4110359</v>
      </c>
    </row>
    <row r="42" spans="1:4" x14ac:dyDescent="0.15">
      <c r="A42">
        <v>3</v>
      </c>
      <c r="B42" t="s">
        <v>18</v>
      </c>
      <c r="C42" s="6">
        <v>4138023448</v>
      </c>
    </row>
    <row r="43" spans="1:4" x14ac:dyDescent="0.15">
      <c r="A43">
        <v>6</v>
      </c>
      <c r="B43" t="s">
        <v>27</v>
      </c>
      <c r="C43" s="6">
        <v>4560785179</v>
      </c>
    </row>
    <row r="44" spans="1:4" x14ac:dyDescent="0.15">
      <c r="A44">
        <v>9</v>
      </c>
      <c r="B44" t="s">
        <v>36</v>
      </c>
      <c r="D44" s="6">
        <v>2091432528</v>
      </c>
    </row>
    <row r="45" spans="1:4" x14ac:dyDescent="0.15">
      <c r="A45">
        <v>12</v>
      </c>
      <c r="B45" t="s">
        <v>45</v>
      </c>
      <c r="C45" s="6">
        <v>87029009122</v>
      </c>
    </row>
    <row r="46" spans="1:4" x14ac:dyDescent="0.15">
      <c r="A46">
        <v>20</v>
      </c>
      <c r="B46" t="s">
        <v>69</v>
      </c>
      <c r="D46" s="6">
        <v>45264263289</v>
      </c>
    </row>
    <row r="47" spans="1:4" x14ac:dyDescent="0.15">
      <c r="A47">
        <v>28</v>
      </c>
      <c r="B47" t="s">
        <v>93</v>
      </c>
      <c r="C47" s="6">
        <v>19092014328</v>
      </c>
    </row>
    <row r="48" spans="1:4" x14ac:dyDescent="0.15">
      <c r="A48">
        <v>36</v>
      </c>
      <c r="B48" t="s">
        <v>117</v>
      </c>
      <c r="D48" s="6">
        <v>14461097891</v>
      </c>
    </row>
    <row r="49" spans="1:4" x14ac:dyDescent="0.15">
      <c r="A49">
        <v>44</v>
      </c>
      <c r="B49" t="s">
        <v>141</v>
      </c>
      <c r="C49" s="6">
        <v>105020051</v>
      </c>
    </row>
    <row r="50" spans="1:4" x14ac:dyDescent="0.15">
      <c r="A50">
        <v>46</v>
      </c>
      <c r="B50" t="s">
        <v>146</v>
      </c>
      <c r="D50" s="6">
        <v>65735047</v>
      </c>
    </row>
    <row r="51" spans="1:4" x14ac:dyDescent="0.15">
      <c r="A51">
        <v>48</v>
      </c>
      <c r="B51" t="s">
        <v>151</v>
      </c>
      <c r="C51" s="6">
        <v>191074317</v>
      </c>
    </row>
    <row r="52" spans="1:4" x14ac:dyDescent="0.15">
      <c r="A52">
        <v>50</v>
      </c>
      <c r="B52" t="s">
        <v>156</v>
      </c>
      <c r="D52" s="6">
        <v>118306283</v>
      </c>
    </row>
    <row r="53" spans="1:4" x14ac:dyDescent="0.15">
      <c r="A53">
        <v>52</v>
      </c>
      <c r="B53" t="s">
        <v>161</v>
      </c>
      <c r="C53" s="6">
        <v>812881431</v>
      </c>
    </row>
    <row r="54" spans="1:4" x14ac:dyDescent="0.15">
      <c r="A54">
        <v>61</v>
      </c>
      <c r="B54" t="s">
        <v>188</v>
      </c>
      <c r="C54" s="6">
        <v>18951681124</v>
      </c>
    </row>
    <row r="55" spans="1:4" x14ac:dyDescent="0.15">
      <c r="A55">
        <v>64</v>
      </c>
      <c r="B55" t="s">
        <v>197</v>
      </c>
      <c r="C55" s="6">
        <v>31823175</v>
      </c>
    </row>
    <row r="56" spans="1:4" x14ac:dyDescent="0.15">
      <c r="A56">
        <v>66</v>
      </c>
      <c r="B56" t="s">
        <v>203</v>
      </c>
      <c r="C56" s="6">
        <v>1187981161</v>
      </c>
    </row>
    <row r="57" spans="1:4" x14ac:dyDescent="0.15">
      <c r="A57">
        <v>69</v>
      </c>
      <c r="B57" t="s">
        <v>211</v>
      </c>
      <c r="C57" s="6">
        <v>3175000</v>
      </c>
    </row>
    <row r="58" spans="1:4" x14ac:dyDescent="0.15">
      <c r="A58">
        <v>72</v>
      </c>
      <c r="B58" t="s">
        <v>219</v>
      </c>
    </row>
    <row r="59" spans="1:4" x14ac:dyDescent="0.15">
      <c r="A59">
        <v>76</v>
      </c>
      <c r="B59" t="s">
        <v>228</v>
      </c>
      <c r="C59" s="6">
        <v>6727379712</v>
      </c>
    </row>
    <row r="60" spans="1:4" x14ac:dyDescent="0.15">
      <c r="A60">
        <v>79</v>
      </c>
      <c r="B60" t="s">
        <v>235</v>
      </c>
      <c r="C60" s="6">
        <v>705407085</v>
      </c>
    </row>
    <row r="61" spans="1:4" x14ac:dyDescent="0.15">
      <c r="A61">
        <v>84</v>
      </c>
      <c r="B61" t="s">
        <v>250</v>
      </c>
      <c r="C61" s="6">
        <v>80257580</v>
      </c>
    </row>
    <row r="62" spans="1:4" x14ac:dyDescent="0.15">
      <c r="A62">
        <v>89</v>
      </c>
      <c r="B62" t="s">
        <v>265</v>
      </c>
    </row>
    <row r="63" spans="1:4" x14ac:dyDescent="0.15">
      <c r="A63">
        <v>91</v>
      </c>
      <c r="B63" t="s">
        <v>271</v>
      </c>
      <c r="C63" s="6">
        <v>1890900</v>
      </c>
    </row>
    <row r="64" spans="1:4" x14ac:dyDescent="0.15">
      <c r="A64">
        <v>98</v>
      </c>
      <c r="B64" t="s">
        <v>290</v>
      </c>
    </row>
    <row r="65" spans="1:4" x14ac:dyDescent="0.15">
      <c r="A65">
        <v>101</v>
      </c>
      <c r="B65" t="s">
        <v>298</v>
      </c>
      <c r="D65" s="6">
        <v>46777941</v>
      </c>
    </row>
    <row r="66" spans="1:4" x14ac:dyDescent="0.15">
      <c r="A66">
        <v>104</v>
      </c>
      <c r="B66" t="s">
        <v>305</v>
      </c>
      <c r="C66" s="6">
        <v>1992880</v>
      </c>
    </row>
    <row r="67" spans="1:4" x14ac:dyDescent="0.15">
      <c r="A67">
        <v>106</v>
      </c>
      <c r="B67" t="s">
        <v>311</v>
      </c>
      <c r="C67" s="6">
        <v>31452860</v>
      </c>
    </row>
    <row r="68" spans="1:4" x14ac:dyDescent="0.15">
      <c r="A68">
        <v>109</v>
      </c>
      <c r="B68" t="s">
        <v>317</v>
      </c>
    </row>
    <row r="69" spans="1:4" x14ac:dyDescent="0.15">
      <c r="A69">
        <v>113</v>
      </c>
      <c r="B69" t="s">
        <v>329</v>
      </c>
      <c r="C69" s="6">
        <v>2208470</v>
      </c>
    </row>
    <row r="70" spans="1:4" x14ac:dyDescent="0.15">
      <c r="A70">
        <v>116</v>
      </c>
      <c r="B70" t="s">
        <v>337</v>
      </c>
    </row>
    <row r="71" spans="1:4" x14ac:dyDescent="0.15">
      <c r="A71">
        <v>118</v>
      </c>
      <c r="B71" t="s">
        <v>342</v>
      </c>
    </row>
    <row r="72" spans="1:4" x14ac:dyDescent="0.15">
      <c r="A72">
        <v>120</v>
      </c>
      <c r="B72" t="s">
        <v>347</v>
      </c>
      <c r="C72" s="6">
        <v>141130000</v>
      </c>
    </row>
    <row r="73" spans="1:4" x14ac:dyDescent="0.15">
      <c r="A73">
        <v>122</v>
      </c>
      <c r="B73" t="s">
        <v>352</v>
      </c>
      <c r="C73" s="6">
        <v>104000000</v>
      </c>
    </row>
    <row r="74" spans="1:4" x14ac:dyDescent="0.15">
      <c r="A74">
        <v>125</v>
      </c>
      <c r="B74" t="s">
        <v>360</v>
      </c>
      <c r="C74" s="6">
        <v>600000</v>
      </c>
    </row>
    <row r="75" spans="1:4" x14ac:dyDescent="0.15">
      <c r="A75">
        <v>127</v>
      </c>
      <c r="B75" t="s">
        <v>366</v>
      </c>
      <c r="C75" s="6">
        <v>460870</v>
      </c>
    </row>
    <row r="76" spans="1:4" x14ac:dyDescent="0.15">
      <c r="A76">
        <v>129</v>
      </c>
      <c r="B76" t="s">
        <v>372</v>
      </c>
    </row>
    <row r="77" spans="1:4" x14ac:dyDescent="0.15">
      <c r="A77">
        <v>131</v>
      </c>
      <c r="B77" t="s">
        <v>377</v>
      </c>
      <c r="C77" s="6">
        <v>32086984</v>
      </c>
    </row>
    <row r="78" spans="1:4" x14ac:dyDescent="0.15">
      <c r="A78">
        <v>136</v>
      </c>
      <c r="B78" t="s">
        <v>387</v>
      </c>
      <c r="D78" s="6">
        <v>13170908802</v>
      </c>
    </row>
    <row r="79" spans="1:4" x14ac:dyDescent="0.15">
      <c r="A79">
        <v>141</v>
      </c>
      <c r="B79" t="s">
        <v>402</v>
      </c>
      <c r="D79" s="6">
        <v>1174373425</v>
      </c>
    </row>
    <row r="80" spans="1:4" x14ac:dyDescent="0.15">
      <c r="A80">
        <v>144</v>
      </c>
      <c r="B80" t="s">
        <v>410</v>
      </c>
      <c r="D80" s="6">
        <v>444328226</v>
      </c>
    </row>
    <row r="81" spans="1:4" x14ac:dyDescent="0.15">
      <c r="A81">
        <v>148</v>
      </c>
      <c r="B81" t="s">
        <v>418</v>
      </c>
      <c r="D81" s="6">
        <v>1219208849</v>
      </c>
    </row>
    <row r="82" spans="1:4" x14ac:dyDescent="0.15">
      <c r="A82">
        <v>153</v>
      </c>
      <c r="B82" t="s">
        <v>425</v>
      </c>
      <c r="D82" s="6">
        <v>612762653</v>
      </c>
    </row>
    <row r="83" spans="1:4" x14ac:dyDescent="0.15">
      <c r="A83">
        <v>156</v>
      </c>
      <c r="B83" t="s">
        <v>431</v>
      </c>
      <c r="D83" s="6">
        <v>696983789</v>
      </c>
    </row>
    <row r="84" spans="1:4" x14ac:dyDescent="0.15">
      <c r="A84">
        <v>158</v>
      </c>
      <c r="B84" t="s">
        <v>435</v>
      </c>
    </row>
    <row r="85" spans="1:4" x14ac:dyDescent="0.15">
      <c r="A85">
        <v>161</v>
      </c>
      <c r="B85" t="s">
        <v>443</v>
      </c>
      <c r="D85" s="6">
        <v>19233687</v>
      </c>
    </row>
    <row r="86" spans="1:4" x14ac:dyDescent="0.15">
      <c r="A86">
        <v>166</v>
      </c>
      <c r="B86" t="s">
        <v>455</v>
      </c>
      <c r="D86" s="6">
        <v>111342000</v>
      </c>
    </row>
    <row r="87" spans="1:4" x14ac:dyDescent="0.15">
      <c r="A87">
        <v>169</v>
      </c>
      <c r="B87" t="s">
        <v>463</v>
      </c>
      <c r="D87" s="6">
        <v>8800000</v>
      </c>
    </row>
    <row r="88" spans="1:4" x14ac:dyDescent="0.15">
      <c r="A88">
        <v>172</v>
      </c>
      <c r="B88" t="s">
        <v>471</v>
      </c>
    </row>
    <row r="89" spans="1:4" x14ac:dyDescent="0.15">
      <c r="A89">
        <v>174</v>
      </c>
      <c r="B89" t="s">
        <v>476</v>
      </c>
      <c r="D89" s="6">
        <v>404652299</v>
      </c>
    </row>
    <row r="90" spans="1:4" x14ac:dyDescent="0.15">
      <c r="A90">
        <v>183</v>
      </c>
      <c r="B90" t="s">
        <v>503</v>
      </c>
      <c r="D90" s="6">
        <v>505798</v>
      </c>
    </row>
    <row r="91" spans="1:4" x14ac:dyDescent="0.15">
      <c r="A91">
        <v>188</v>
      </c>
      <c r="B91" t="s">
        <v>518</v>
      </c>
    </row>
    <row r="92" spans="1:4" x14ac:dyDescent="0.15">
      <c r="A92">
        <v>192</v>
      </c>
      <c r="B92" t="s">
        <v>528</v>
      </c>
      <c r="D92" s="6">
        <v>10431850364</v>
      </c>
    </row>
    <row r="93" spans="1:4" x14ac:dyDescent="0.15">
      <c r="A93">
        <v>194</v>
      </c>
      <c r="B93" t="s">
        <v>533</v>
      </c>
      <c r="C93" s="6">
        <v>5197425531</v>
      </c>
    </row>
    <row r="94" spans="1:4" x14ac:dyDescent="0.15">
      <c r="A94">
        <v>196</v>
      </c>
      <c r="B94" t="s">
        <v>538</v>
      </c>
      <c r="D94" s="6">
        <v>4185491951</v>
      </c>
    </row>
    <row r="95" spans="1:4" x14ac:dyDescent="0.15">
      <c r="A95">
        <v>198</v>
      </c>
      <c r="B95" t="s">
        <v>543</v>
      </c>
      <c r="C95" s="6">
        <v>2331147447</v>
      </c>
    </row>
    <row r="96" spans="1:4" x14ac:dyDescent="0.15">
      <c r="A96">
        <v>200</v>
      </c>
      <c r="B96" t="s">
        <v>548</v>
      </c>
      <c r="D96" s="6">
        <v>14725982886</v>
      </c>
    </row>
    <row r="97" spans="1:4" x14ac:dyDescent="0.15">
      <c r="A97">
        <v>202</v>
      </c>
      <c r="B97" t="s">
        <v>553</v>
      </c>
      <c r="C97" s="6">
        <v>5440264461</v>
      </c>
    </row>
    <row r="98" spans="1:4" x14ac:dyDescent="0.15">
      <c r="A98">
        <v>204</v>
      </c>
      <c r="B98" t="s">
        <v>558</v>
      </c>
      <c r="D98" s="6">
        <v>1308321014</v>
      </c>
    </row>
    <row r="99" spans="1:4" x14ac:dyDescent="0.15">
      <c r="A99">
        <v>206</v>
      </c>
      <c r="B99" t="s">
        <v>563</v>
      </c>
      <c r="D99" s="6">
        <v>4463936737</v>
      </c>
    </row>
    <row r="100" spans="1:4" x14ac:dyDescent="0.15">
      <c r="A100">
        <v>208</v>
      </c>
      <c r="B100" t="s">
        <v>568</v>
      </c>
      <c r="C100" s="6">
        <v>2759708157</v>
      </c>
    </row>
    <row r="101" spans="1:4" x14ac:dyDescent="0.15">
      <c r="A101">
        <v>210</v>
      </c>
      <c r="B101" t="s">
        <v>573</v>
      </c>
      <c r="D101" s="6">
        <v>10471884285</v>
      </c>
    </row>
    <row r="102" spans="1:4" x14ac:dyDescent="0.15">
      <c r="A102">
        <v>212</v>
      </c>
      <c r="B102" t="s">
        <v>578</v>
      </c>
      <c r="C102" s="6">
        <v>4698218927</v>
      </c>
    </row>
    <row r="103" spans="1:4" x14ac:dyDescent="0.15">
      <c r="A103">
        <v>214</v>
      </c>
      <c r="B103" t="s">
        <v>583</v>
      </c>
      <c r="D103" s="6">
        <v>6803978315</v>
      </c>
    </row>
    <row r="104" spans="1:4" x14ac:dyDescent="0.15">
      <c r="A104">
        <v>216</v>
      </c>
      <c r="B104" t="s">
        <v>588</v>
      </c>
      <c r="C104" s="6">
        <v>2982386930</v>
      </c>
    </row>
    <row r="105" spans="1:4" x14ac:dyDescent="0.15">
      <c r="A105">
        <v>218</v>
      </c>
      <c r="B105" t="s">
        <v>593</v>
      </c>
    </row>
    <row r="106" spans="1:4" x14ac:dyDescent="0.15">
      <c r="A106">
        <v>223</v>
      </c>
      <c r="B106" t="s">
        <v>608</v>
      </c>
    </row>
    <row r="107" spans="1:4" x14ac:dyDescent="0.15">
      <c r="A107">
        <v>228</v>
      </c>
      <c r="B107" t="s">
        <v>618</v>
      </c>
      <c r="D107" s="6">
        <v>50499611</v>
      </c>
    </row>
    <row r="108" spans="1:4" x14ac:dyDescent="0.15">
      <c r="A108">
        <v>230</v>
      </c>
      <c r="B108" t="s">
        <v>623</v>
      </c>
      <c r="D108" s="6">
        <v>13032451608</v>
      </c>
    </row>
    <row r="109" spans="1:4" x14ac:dyDescent="0.15">
      <c r="A109">
        <v>234</v>
      </c>
      <c r="B109" t="s">
        <v>633</v>
      </c>
      <c r="D109" s="6">
        <v>1364952209</v>
      </c>
    </row>
    <row r="110" spans="1:4" x14ac:dyDescent="0.15">
      <c r="A110">
        <v>236</v>
      </c>
      <c r="B110" t="s">
        <v>638</v>
      </c>
      <c r="D110" s="6">
        <v>106601938</v>
      </c>
    </row>
    <row r="111" spans="1:4" x14ac:dyDescent="0.15">
      <c r="A111">
        <v>238</v>
      </c>
      <c r="B111" t="s">
        <v>643</v>
      </c>
      <c r="D111" s="6">
        <v>5401637729</v>
      </c>
    </row>
    <row r="112" spans="1:4" x14ac:dyDescent="0.15">
      <c r="A112">
        <v>240</v>
      </c>
      <c r="B112" t="s">
        <v>648</v>
      </c>
      <c r="D112" s="6">
        <v>11743703863</v>
      </c>
    </row>
    <row r="113" spans="1:4" x14ac:dyDescent="0.15">
      <c r="A113">
        <v>243</v>
      </c>
      <c r="B113" t="s">
        <v>656</v>
      </c>
    </row>
    <row r="114" spans="1:4" x14ac:dyDescent="0.15">
      <c r="A114">
        <v>245</v>
      </c>
      <c r="B114" t="s">
        <v>661</v>
      </c>
      <c r="D114" s="6">
        <v>1600000000</v>
      </c>
    </row>
    <row r="115" spans="1:4" x14ac:dyDescent="0.15">
      <c r="A115">
        <v>247</v>
      </c>
      <c r="B115" t="s">
        <v>666</v>
      </c>
      <c r="D115" s="6">
        <v>999696239</v>
      </c>
    </row>
    <row r="116" spans="1:4" x14ac:dyDescent="0.15">
      <c r="A116">
        <v>252</v>
      </c>
      <c r="B116" t="s">
        <v>676</v>
      </c>
      <c r="D116" s="6">
        <v>7169862220</v>
      </c>
    </row>
    <row r="117" spans="1:4" x14ac:dyDescent="0.15">
      <c r="A117">
        <v>256</v>
      </c>
      <c r="B117" t="s">
        <v>688</v>
      </c>
      <c r="D117" s="6">
        <v>7108340</v>
      </c>
    </row>
    <row r="118" spans="1:4" x14ac:dyDescent="0.15">
      <c r="A118">
        <v>258</v>
      </c>
      <c r="B118" t="s">
        <v>693</v>
      </c>
      <c r="D118" s="6">
        <v>2754190</v>
      </c>
    </row>
    <row r="119" spans="1:4" x14ac:dyDescent="0.15">
      <c r="A119">
        <v>260</v>
      </c>
      <c r="B119" t="s">
        <v>698</v>
      </c>
      <c r="D119" s="6">
        <v>8387400</v>
      </c>
    </row>
    <row r="120" spans="1:4" x14ac:dyDescent="0.15">
      <c r="A120">
        <v>265</v>
      </c>
      <c r="B120" t="s">
        <v>712</v>
      </c>
      <c r="D120" s="6">
        <v>252326</v>
      </c>
    </row>
    <row r="121" spans="1:4" x14ac:dyDescent="0.15">
      <c r="A121">
        <v>267</v>
      </c>
      <c r="B121" t="s">
        <v>718</v>
      </c>
      <c r="D121" s="6">
        <v>111869164</v>
      </c>
    </row>
    <row r="122" spans="1:4" x14ac:dyDescent="0.15">
      <c r="A122">
        <v>271</v>
      </c>
      <c r="B122" t="s">
        <v>729</v>
      </c>
      <c r="D122" s="6">
        <v>1330638769</v>
      </c>
    </row>
    <row r="123" spans="1:4" x14ac:dyDescent="0.15">
      <c r="A123">
        <v>278</v>
      </c>
      <c r="B123" t="s">
        <v>750</v>
      </c>
      <c r="D123" s="6">
        <v>15875738</v>
      </c>
    </row>
    <row r="124" spans="1:4" x14ac:dyDescent="0.15">
      <c r="A124">
        <v>281</v>
      </c>
      <c r="B124" t="s">
        <v>759</v>
      </c>
      <c r="D124" s="6">
        <v>225757</v>
      </c>
    </row>
    <row r="125" spans="1:4" x14ac:dyDescent="0.15">
      <c r="A125">
        <v>286</v>
      </c>
      <c r="B125" t="s">
        <v>769</v>
      </c>
      <c r="C125" s="6">
        <v>2246848376</v>
      </c>
    </row>
    <row r="126" spans="1:4" x14ac:dyDescent="0.15">
      <c r="A126">
        <v>309</v>
      </c>
      <c r="B126" t="s">
        <v>836</v>
      </c>
      <c r="C126" s="6">
        <v>340600134</v>
      </c>
    </row>
    <row r="127" spans="1:4" x14ac:dyDescent="0.15">
      <c r="A127">
        <v>326</v>
      </c>
      <c r="B127" t="s">
        <v>855</v>
      </c>
      <c r="C127" s="6">
        <v>128681792</v>
      </c>
    </row>
    <row r="128" spans="1:4" x14ac:dyDescent="0.15">
      <c r="A128">
        <v>344</v>
      </c>
      <c r="B128" t="s">
        <v>877</v>
      </c>
      <c r="C128" s="6">
        <v>437275342</v>
      </c>
    </row>
    <row r="129" spans="1:3" x14ac:dyDescent="0.15">
      <c r="A129">
        <v>366</v>
      </c>
      <c r="B129" t="s">
        <v>903</v>
      </c>
      <c r="C129" s="6">
        <v>12993463</v>
      </c>
    </row>
    <row r="130" spans="1:3" x14ac:dyDescent="0.15">
      <c r="A130">
        <v>372</v>
      </c>
      <c r="B130" t="s">
        <v>911</v>
      </c>
      <c r="C130" s="6">
        <v>327089313</v>
      </c>
    </row>
    <row r="131" spans="1:3" x14ac:dyDescent="0.15">
      <c r="A131">
        <v>390</v>
      </c>
      <c r="B131" t="s">
        <v>930</v>
      </c>
      <c r="C131" s="6">
        <v>762341847</v>
      </c>
    </row>
    <row r="132" spans="1:3" x14ac:dyDescent="0.15">
      <c r="A132">
        <v>416</v>
      </c>
      <c r="B132" t="s">
        <v>972</v>
      </c>
      <c r="C132" s="6">
        <v>113146959</v>
      </c>
    </row>
    <row r="133" spans="1:3" x14ac:dyDescent="0.15">
      <c r="A133">
        <v>437</v>
      </c>
      <c r="B133" t="s">
        <v>995</v>
      </c>
      <c r="C133" s="6">
        <v>123042566</v>
      </c>
    </row>
    <row r="134" spans="1:3" x14ac:dyDescent="0.15">
      <c r="A134">
        <v>461</v>
      </c>
      <c r="B134" t="s">
        <v>1021</v>
      </c>
      <c r="C134" s="6">
        <v>48650260</v>
      </c>
    </row>
    <row r="135" spans="1:3" x14ac:dyDescent="0.15">
      <c r="A135">
        <v>484</v>
      </c>
      <c r="B135" t="s">
        <v>1046</v>
      </c>
      <c r="C135" s="6">
        <v>3043201957</v>
      </c>
    </row>
    <row r="136" spans="1:3" x14ac:dyDescent="0.15">
      <c r="A136">
        <v>492</v>
      </c>
      <c r="B136" t="s">
        <v>1070</v>
      </c>
      <c r="C136" s="6">
        <v>42028874</v>
      </c>
    </row>
    <row r="137" spans="1:3" x14ac:dyDescent="0.15">
      <c r="A137">
        <v>497</v>
      </c>
      <c r="B137" t="s">
        <v>1085</v>
      </c>
      <c r="C137" s="6">
        <v>222959819</v>
      </c>
    </row>
    <row r="138" spans="1:3" x14ac:dyDescent="0.15">
      <c r="A138">
        <v>501</v>
      </c>
      <c r="B138" t="s">
        <v>1097</v>
      </c>
      <c r="C138" s="6">
        <v>53724295</v>
      </c>
    </row>
    <row r="139" spans="1:3" x14ac:dyDescent="0.15">
      <c r="A139">
        <v>503</v>
      </c>
      <c r="B139" t="s">
        <v>1102</v>
      </c>
      <c r="C139" s="6">
        <v>492674</v>
      </c>
    </row>
    <row r="140" spans="1:3" x14ac:dyDescent="0.15">
      <c r="A140">
        <v>506</v>
      </c>
      <c r="B140" t="s">
        <v>1111</v>
      </c>
      <c r="C140" s="6">
        <v>4110359</v>
      </c>
    </row>
    <row r="141" spans="1:3" x14ac:dyDescent="0.15">
      <c r="A141">
        <v>4</v>
      </c>
      <c r="B141" t="s">
        <v>21</v>
      </c>
      <c r="C141" s="6">
        <v>566045563</v>
      </c>
    </row>
    <row r="142" spans="1:3" x14ac:dyDescent="0.15">
      <c r="A142">
        <v>5</v>
      </c>
      <c r="B142" t="s">
        <v>24</v>
      </c>
      <c r="C142" s="6">
        <v>3571977885</v>
      </c>
    </row>
    <row r="143" spans="1:3" x14ac:dyDescent="0.15">
      <c r="A143">
        <v>7</v>
      </c>
      <c r="B143" t="s">
        <v>30</v>
      </c>
      <c r="C143" s="6">
        <v>1248192762</v>
      </c>
    </row>
    <row r="144" spans="1:3" x14ac:dyDescent="0.15">
      <c r="A144">
        <v>8</v>
      </c>
      <c r="B144" t="s">
        <v>33</v>
      </c>
      <c r="C144" s="6">
        <v>3312592417</v>
      </c>
    </row>
    <row r="145" spans="1:4" x14ac:dyDescent="0.15">
      <c r="A145">
        <v>10</v>
      </c>
      <c r="B145" t="s">
        <v>39</v>
      </c>
      <c r="D145" s="6">
        <v>615976694</v>
      </c>
    </row>
    <row r="146" spans="1:4" x14ac:dyDescent="0.15">
      <c r="A146">
        <v>11</v>
      </c>
      <c r="B146" t="s">
        <v>42</v>
      </c>
      <c r="D146" s="6">
        <v>1475455834</v>
      </c>
    </row>
    <row r="147" spans="1:4" x14ac:dyDescent="0.15">
      <c r="A147">
        <v>13</v>
      </c>
      <c r="B147" t="s">
        <v>48</v>
      </c>
      <c r="C147" s="6">
        <v>2185031119</v>
      </c>
    </row>
    <row r="148" spans="1:4" x14ac:dyDescent="0.15">
      <c r="A148">
        <v>14</v>
      </c>
      <c r="B148" t="s">
        <v>51</v>
      </c>
      <c r="C148" s="6">
        <v>1511991145</v>
      </c>
    </row>
    <row r="149" spans="1:4" x14ac:dyDescent="0.15">
      <c r="A149">
        <v>15</v>
      </c>
      <c r="B149" t="s">
        <v>54</v>
      </c>
      <c r="C149" s="6">
        <v>675345362</v>
      </c>
    </row>
    <row r="150" spans="1:4" x14ac:dyDescent="0.15">
      <c r="A150">
        <v>16</v>
      </c>
      <c r="B150" t="s">
        <v>57</v>
      </c>
      <c r="C150" s="6">
        <v>5850582494</v>
      </c>
    </row>
    <row r="151" spans="1:4" x14ac:dyDescent="0.15">
      <c r="A151">
        <v>17</v>
      </c>
      <c r="B151" t="s">
        <v>60</v>
      </c>
      <c r="C151" s="6">
        <v>7818820898</v>
      </c>
    </row>
    <row r="152" spans="1:4" x14ac:dyDescent="0.15">
      <c r="A152">
        <v>18</v>
      </c>
      <c r="B152" t="s">
        <v>63</v>
      </c>
      <c r="C152" s="6">
        <v>66515592136</v>
      </c>
    </row>
    <row r="153" spans="1:4" x14ac:dyDescent="0.15">
      <c r="A153">
        <v>19</v>
      </c>
      <c r="B153" t="s">
        <v>66</v>
      </c>
      <c r="C153" s="6">
        <v>2471645968</v>
      </c>
    </row>
    <row r="154" spans="1:4" x14ac:dyDescent="0.15">
      <c r="A154">
        <v>21</v>
      </c>
      <c r="B154" t="s">
        <v>72</v>
      </c>
      <c r="D154" s="6">
        <v>1654286483</v>
      </c>
    </row>
    <row r="155" spans="1:4" x14ac:dyDescent="0.15">
      <c r="A155">
        <v>22</v>
      </c>
      <c r="B155" t="s">
        <v>75</v>
      </c>
      <c r="D155" s="6">
        <v>746574673</v>
      </c>
    </row>
    <row r="156" spans="1:4" x14ac:dyDescent="0.15">
      <c r="A156">
        <v>23</v>
      </c>
      <c r="B156" t="s">
        <v>78</v>
      </c>
      <c r="D156" s="6">
        <v>436935505</v>
      </c>
    </row>
    <row r="157" spans="1:4" x14ac:dyDescent="0.15">
      <c r="A157">
        <v>24</v>
      </c>
      <c r="B157" t="s">
        <v>81</v>
      </c>
      <c r="D157" s="6">
        <v>2954331511</v>
      </c>
    </row>
    <row r="158" spans="1:4" x14ac:dyDescent="0.15">
      <c r="A158">
        <v>25</v>
      </c>
      <c r="B158" t="s">
        <v>84</v>
      </c>
      <c r="D158" s="6">
        <v>3755862887</v>
      </c>
    </row>
    <row r="159" spans="1:4" x14ac:dyDescent="0.15">
      <c r="A159">
        <v>26</v>
      </c>
      <c r="B159" t="s">
        <v>87</v>
      </c>
      <c r="D159" s="6">
        <v>34239058498</v>
      </c>
    </row>
    <row r="160" spans="1:4" x14ac:dyDescent="0.15">
      <c r="A160">
        <v>27</v>
      </c>
      <c r="B160" t="s">
        <v>90</v>
      </c>
      <c r="D160" s="6">
        <v>1477213732</v>
      </c>
    </row>
    <row r="161" spans="1:4" x14ac:dyDescent="0.15">
      <c r="A161">
        <v>29</v>
      </c>
      <c r="B161" t="s">
        <v>96</v>
      </c>
      <c r="C161" s="6">
        <v>4478485897</v>
      </c>
    </row>
    <row r="162" spans="1:4" x14ac:dyDescent="0.15">
      <c r="A162">
        <v>30</v>
      </c>
      <c r="B162" t="s">
        <v>99</v>
      </c>
      <c r="C162" s="6">
        <v>1523371914</v>
      </c>
    </row>
    <row r="163" spans="1:4" x14ac:dyDescent="0.15">
      <c r="A163">
        <v>31</v>
      </c>
      <c r="B163" t="s">
        <v>102</v>
      </c>
      <c r="C163" s="6">
        <v>489007406</v>
      </c>
    </row>
    <row r="164" spans="1:4" x14ac:dyDescent="0.15">
      <c r="A164">
        <v>32</v>
      </c>
      <c r="B164" t="s">
        <v>105</v>
      </c>
      <c r="C164" s="6">
        <v>777778392</v>
      </c>
    </row>
    <row r="165" spans="1:4" x14ac:dyDescent="0.15">
      <c r="A165">
        <v>33</v>
      </c>
      <c r="B165" t="s">
        <v>108</v>
      </c>
      <c r="C165" s="6">
        <v>206747440</v>
      </c>
    </row>
    <row r="166" spans="1:4" x14ac:dyDescent="0.15">
      <c r="A166">
        <v>34</v>
      </c>
      <c r="B166" t="s">
        <v>111</v>
      </c>
      <c r="C166" s="6">
        <v>5258940390</v>
      </c>
    </row>
    <row r="167" spans="1:4" x14ac:dyDescent="0.15">
      <c r="A167">
        <v>35</v>
      </c>
      <c r="B167" t="s">
        <v>114</v>
      </c>
      <c r="C167" s="6">
        <v>6357682889</v>
      </c>
    </row>
    <row r="168" spans="1:4" x14ac:dyDescent="0.15">
      <c r="A168">
        <v>37</v>
      </c>
      <c r="B168" t="s">
        <v>120</v>
      </c>
      <c r="D168" s="6">
        <v>3492020713</v>
      </c>
    </row>
    <row r="169" spans="1:4" x14ac:dyDescent="0.15">
      <c r="A169">
        <v>38</v>
      </c>
      <c r="B169" t="s">
        <v>123</v>
      </c>
      <c r="D169" s="6">
        <v>1185792863</v>
      </c>
    </row>
    <row r="170" spans="1:4" x14ac:dyDescent="0.15">
      <c r="A170">
        <v>39</v>
      </c>
      <c r="B170" t="s">
        <v>126</v>
      </c>
      <c r="D170" s="6">
        <v>445739008</v>
      </c>
    </row>
    <row r="171" spans="1:4" x14ac:dyDescent="0.15">
      <c r="A171">
        <v>40</v>
      </c>
      <c r="B171" t="s">
        <v>129</v>
      </c>
      <c r="D171" s="6">
        <v>382698400</v>
      </c>
    </row>
    <row r="172" spans="1:4" x14ac:dyDescent="0.15">
      <c r="A172">
        <v>41</v>
      </c>
      <c r="B172" t="s">
        <v>132</v>
      </c>
      <c r="D172" s="6">
        <v>130405131</v>
      </c>
    </row>
    <row r="173" spans="1:4" x14ac:dyDescent="0.15">
      <c r="A173">
        <v>42</v>
      </c>
      <c r="B173" t="s">
        <v>135</v>
      </c>
      <c r="D173" s="6">
        <v>4824992871</v>
      </c>
    </row>
    <row r="174" spans="1:4" x14ac:dyDescent="0.15">
      <c r="A174">
        <v>43</v>
      </c>
      <c r="B174" t="s">
        <v>138</v>
      </c>
      <c r="D174" s="6">
        <v>3999448905</v>
      </c>
    </row>
    <row r="175" spans="1:4" x14ac:dyDescent="0.15">
      <c r="A175">
        <v>45</v>
      </c>
      <c r="B175" t="s">
        <v>144</v>
      </c>
      <c r="C175" s="6">
        <v>105020051</v>
      </c>
    </row>
    <row r="176" spans="1:4" x14ac:dyDescent="0.15">
      <c r="A176">
        <v>47</v>
      </c>
      <c r="B176" t="s">
        <v>149</v>
      </c>
      <c r="D176" s="6">
        <v>65735047</v>
      </c>
    </row>
    <row r="177" spans="1:4" x14ac:dyDescent="0.15">
      <c r="A177">
        <v>49</v>
      </c>
      <c r="B177" t="s">
        <v>154</v>
      </c>
      <c r="C177" s="6">
        <v>191074317</v>
      </c>
    </row>
    <row r="178" spans="1:4" x14ac:dyDescent="0.15">
      <c r="A178">
        <v>51</v>
      </c>
      <c r="B178" t="s">
        <v>159</v>
      </c>
      <c r="D178" s="6">
        <v>118306283</v>
      </c>
    </row>
    <row r="183" spans="1:4" x14ac:dyDescent="0.15">
      <c r="A183">
        <v>53</v>
      </c>
      <c r="B183" t="s">
        <v>164</v>
      </c>
    </row>
    <row r="184" spans="1:4" x14ac:dyDescent="0.15">
      <c r="A184">
        <v>54</v>
      </c>
      <c r="B184" t="s">
        <v>167</v>
      </c>
      <c r="C184" s="6">
        <v>451813477</v>
      </c>
    </row>
    <row r="185" spans="1:4" x14ac:dyDescent="0.15">
      <c r="A185">
        <v>55</v>
      </c>
      <c r="B185" t="s">
        <v>170</v>
      </c>
      <c r="C185" s="6">
        <v>361067954</v>
      </c>
    </row>
    <row r="186" spans="1:4" x14ac:dyDescent="0.15">
      <c r="A186">
        <v>56</v>
      </c>
      <c r="B186" t="s">
        <v>173</v>
      </c>
    </row>
    <row r="187" spans="1:4" x14ac:dyDescent="0.15">
      <c r="A187">
        <v>57</v>
      </c>
      <c r="B187" t="s">
        <v>176</v>
      </c>
    </row>
    <row r="188" spans="1:4" x14ac:dyDescent="0.15">
      <c r="A188">
        <v>58</v>
      </c>
      <c r="B188" t="s">
        <v>179</v>
      </c>
    </row>
    <row r="189" spans="1:4" x14ac:dyDescent="0.15">
      <c r="A189">
        <v>59</v>
      </c>
      <c r="B189" t="s">
        <v>182</v>
      </c>
    </row>
    <row r="190" spans="1:4" x14ac:dyDescent="0.15">
      <c r="A190">
        <v>62</v>
      </c>
      <c r="B190" t="s">
        <v>191</v>
      </c>
      <c r="C190" s="6">
        <v>12224122709</v>
      </c>
    </row>
    <row r="191" spans="1:4" x14ac:dyDescent="0.15">
      <c r="A191">
        <v>63</v>
      </c>
      <c r="B191" t="s">
        <v>194</v>
      </c>
      <c r="C191" s="6">
        <v>6727558415</v>
      </c>
    </row>
    <row r="192" spans="1:4" x14ac:dyDescent="0.15">
      <c r="A192">
        <v>65</v>
      </c>
      <c r="B192" t="s">
        <v>200</v>
      </c>
      <c r="C192" s="6">
        <v>31823175</v>
      </c>
    </row>
    <row r="193" spans="1:3" x14ac:dyDescent="0.15">
      <c r="C193" s="6"/>
    </row>
    <row r="194" spans="1:3" x14ac:dyDescent="0.15">
      <c r="A194">
        <v>67</v>
      </c>
      <c r="B194" t="s">
        <v>206</v>
      </c>
      <c r="C194" s="6">
        <v>1187981161</v>
      </c>
    </row>
    <row r="195" spans="1:3" x14ac:dyDescent="0.15">
      <c r="C195" s="6"/>
    </row>
    <row r="196" spans="1:3" x14ac:dyDescent="0.15">
      <c r="A196">
        <v>70</v>
      </c>
      <c r="B196" t="s">
        <v>214</v>
      </c>
      <c r="C196" s="6">
        <v>3175000</v>
      </c>
    </row>
    <row r="197" spans="1:3" x14ac:dyDescent="0.15">
      <c r="A197">
        <v>73</v>
      </c>
      <c r="B197" t="s">
        <v>221</v>
      </c>
    </row>
    <row r="198" spans="1:3" x14ac:dyDescent="0.15">
      <c r="A198">
        <v>77</v>
      </c>
      <c r="B198" t="s">
        <v>230</v>
      </c>
      <c r="C198" s="6">
        <v>6727379712</v>
      </c>
    </row>
    <row r="199" spans="1:3" x14ac:dyDescent="0.15">
      <c r="A199">
        <v>80</v>
      </c>
      <c r="B199" t="s">
        <v>238</v>
      </c>
      <c r="C199" s="6">
        <v>705167145</v>
      </c>
    </row>
    <row r="200" spans="1:3" x14ac:dyDescent="0.15">
      <c r="C200" s="6"/>
    </row>
    <row r="201" spans="1:3" x14ac:dyDescent="0.15">
      <c r="A201">
        <v>81</v>
      </c>
      <c r="B201" t="s">
        <v>241</v>
      </c>
    </row>
    <row r="202" spans="1:3" x14ac:dyDescent="0.15">
      <c r="A202">
        <v>82</v>
      </c>
      <c r="B202" t="s">
        <v>244</v>
      </c>
      <c r="C202" s="6">
        <v>239940</v>
      </c>
    </row>
    <row r="203" spans="1:3" x14ac:dyDescent="0.15">
      <c r="C203" s="6"/>
    </row>
    <row r="204" spans="1:3" x14ac:dyDescent="0.15">
      <c r="A204">
        <v>83</v>
      </c>
      <c r="B204" t="s">
        <v>247</v>
      </c>
    </row>
    <row r="205" spans="1:3" x14ac:dyDescent="0.15">
      <c r="A205">
        <v>85</v>
      </c>
      <c r="B205" t="s">
        <v>253</v>
      </c>
      <c r="C205" s="6">
        <v>252326</v>
      </c>
    </row>
    <row r="206" spans="1:3" x14ac:dyDescent="0.15">
      <c r="C206" s="6"/>
    </row>
    <row r="207" spans="1:3" x14ac:dyDescent="0.15">
      <c r="C207" s="6"/>
    </row>
    <row r="208" spans="1:3" x14ac:dyDescent="0.15">
      <c r="C208" s="6"/>
    </row>
    <row r="209" spans="1:3" x14ac:dyDescent="0.15">
      <c r="A209">
        <v>86</v>
      </c>
      <c r="B209" t="s">
        <v>256</v>
      </c>
      <c r="C209" s="6">
        <v>22157642</v>
      </c>
    </row>
    <row r="213" spans="1:3" x14ac:dyDescent="0.15">
      <c r="A213">
        <v>87</v>
      </c>
      <c r="B213" t="s">
        <v>259</v>
      </c>
      <c r="C213" s="6">
        <v>57424500</v>
      </c>
    </row>
    <row r="215" spans="1:3" x14ac:dyDescent="0.15">
      <c r="A215">
        <v>88</v>
      </c>
      <c r="B215" t="s">
        <v>262</v>
      </c>
      <c r="C215" s="6">
        <v>423112</v>
      </c>
    </row>
    <row r="217" spans="1:3" x14ac:dyDescent="0.15">
      <c r="A217">
        <v>90</v>
      </c>
      <c r="B217" t="s">
        <v>268</v>
      </c>
    </row>
    <row r="218" spans="1:3" x14ac:dyDescent="0.15">
      <c r="A218">
        <v>92</v>
      </c>
      <c r="B218" t="s">
        <v>274</v>
      </c>
    </row>
    <row r="221" spans="1:3" x14ac:dyDescent="0.15">
      <c r="A221">
        <v>93</v>
      </c>
      <c r="B221" t="s">
        <v>277</v>
      </c>
    </row>
    <row r="222" spans="1:3" x14ac:dyDescent="0.15">
      <c r="A222">
        <v>94</v>
      </c>
      <c r="B222" t="s">
        <v>280</v>
      </c>
      <c r="C222" s="6">
        <v>1890900</v>
      </c>
    </row>
    <row r="224" spans="1:3" x14ac:dyDescent="0.15">
      <c r="A224">
        <v>95</v>
      </c>
      <c r="B224" t="s">
        <v>283</v>
      </c>
    </row>
    <row r="225" spans="1:4" x14ac:dyDescent="0.15">
      <c r="A225">
        <v>96</v>
      </c>
      <c r="B225" t="s">
        <v>284</v>
      </c>
    </row>
    <row r="226" spans="1:4" x14ac:dyDescent="0.15">
      <c r="A226">
        <v>97</v>
      </c>
      <c r="B226" t="s">
        <v>287</v>
      </c>
    </row>
    <row r="228" spans="1:4" x14ac:dyDescent="0.15">
      <c r="A228">
        <v>99</v>
      </c>
      <c r="B228" t="s">
        <v>293</v>
      </c>
    </row>
    <row r="229" spans="1:4" x14ac:dyDescent="0.15">
      <c r="A229">
        <v>102</v>
      </c>
      <c r="B229" t="s">
        <v>300</v>
      </c>
      <c r="D229" s="6">
        <v>46777941</v>
      </c>
    </row>
    <row r="231" spans="1:4" x14ac:dyDescent="0.15">
      <c r="A231">
        <v>105</v>
      </c>
      <c r="B231" t="s">
        <v>308</v>
      </c>
      <c r="C231" s="6">
        <v>1992880</v>
      </c>
    </row>
    <row r="232" spans="1:4" x14ac:dyDescent="0.15">
      <c r="A232">
        <v>107</v>
      </c>
      <c r="B232" t="s">
        <v>313</v>
      </c>
      <c r="C232" s="6">
        <v>31452860</v>
      </c>
    </row>
    <row r="235" spans="1:4" x14ac:dyDescent="0.15">
      <c r="A235">
        <v>110</v>
      </c>
      <c r="B235" t="s">
        <v>320</v>
      </c>
    </row>
    <row r="236" spans="1:4" x14ac:dyDescent="0.15">
      <c r="A236">
        <v>111</v>
      </c>
      <c r="B236" t="s">
        <v>323</v>
      </c>
    </row>
    <row r="237" spans="1:4" x14ac:dyDescent="0.15">
      <c r="A237">
        <v>114</v>
      </c>
      <c r="B237" t="s">
        <v>332</v>
      </c>
      <c r="C237" s="6">
        <v>2208470</v>
      </c>
    </row>
    <row r="238" spans="1:4" x14ac:dyDescent="0.15">
      <c r="A238">
        <v>115</v>
      </c>
      <c r="B238" t="s">
        <v>334</v>
      </c>
    </row>
    <row r="241" spans="1:4" x14ac:dyDescent="0.15">
      <c r="A241">
        <v>117</v>
      </c>
      <c r="B241" t="s">
        <v>340</v>
      </c>
    </row>
    <row r="242" spans="1:4" x14ac:dyDescent="0.15">
      <c r="A242">
        <v>119</v>
      </c>
      <c r="B242" t="s">
        <v>345</v>
      </c>
    </row>
    <row r="243" spans="1:4" x14ac:dyDescent="0.15">
      <c r="A243">
        <v>121</v>
      </c>
      <c r="B243" t="s">
        <v>350</v>
      </c>
      <c r="C243" s="6">
        <v>141130000</v>
      </c>
    </row>
    <row r="244" spans="1:4" x14ac:dyDescent="0.15">
      <c r="A244">
        <v>123</v>
      </c>
      <c r="B244" t="s">
        <v>355</v>
      </c>
      <c r="C244" s="6">
        <v>104000000</v>
      </c>
    </row>
    <row r="245" spans="1:4" x14ac:dyDescent="0.15">
      <c r="A245">
        <v>126</v>
      </c>
      <c r="B245" t="s">
        <v>363</v>
      </c>
      <c r="C245" s="6">
        <v>600000</v>
      </c>
    </row>
    <row r="246" spans="1:4" x14ac:dyDescent="0.15">
      <c r="A246">
        <v>128</v>
      </c>
      <c r="B246" t="s">
        <v>369</v>
      </c>
      <c r="C246" s="6">
        <v>460870</v>
      </c>
    </row>
    <row r="247" spans="1:4" x14ac:dyDescent="0.15">
      <c r="A247">
        <v>130</v>
      </c>
      <c r="B247" t="s">
        <v>375</v>
      </c>
    </row>
    <row r="248" spans="1:4" x14ac:dyDescent="0.15">
      <c r="A248">
        <v>132</v>
      </c>
      <c r="B248" t="s">
        <v>380</v>
      </c>
      <c r="C248" s="6">
        <v>32086984</v>
      </c>
    </row>
    <row r="249" spans="1:4" x14ac:dyDescent="0.15">
      <c r="A249">
        <v>137</v>
      </c>
      <c r="B249" t="s">
        <v>390</v>
      </c>
      <c r="D249" s="6">
        <v>10834658613</v>
      </c>
    </row>
    <row r="250" spans="1:4" x14ac:dyDescent="0.15">
      <c r="A250">
        <v>138</v>
      </c>
      <c r="B250" t="s">
        <v>393</v>
      </c>
      <c r="D250" s="6">
        <v>2132894189</v>
      </c>
    </row>
    <row r="251" spans="1:4" x14ac:dyDescent="0.15">
      <c r="A251">
        <v>139</v>
      </c>
      <c r="B251" t="s">
        <v>396</v>
      </c>
      <c r="D251" s="6">
        <v>203356000</v>
      </c>
    </row>
    <row r="252" spans="1:4" x14ac:dyDescent="0.15">
      <c r="D252" s="6"/>
    </row>
    <row r="253" spans="1:4" x14ac:dyDescent="0.15">
      <c r="D253" s="6"/>
    </row>
    <row r="254" spans="1:4" x14ac:dyDescent="0.15">
      <c r="D254" s="6"/>
    </row>
    <row r="255" spans="1:4" x14ac:dyDescent="0.15">
      <c r="D255" s="6"/>
    </row>
    <row r="256" spans="1:4" x14ac:dyDescent="0.15">
      <c r="A256">
        <v>142</v>
      </c>
      <c r="B256" t="s">
        <v>405</v>
      </c>
      <c r="D256" s="6">
        <v>1174373425</v>
      </c>
    </row>
    <row r="257" spans="1:4" x14ac:dyDescent="0.15">
      <c r="D257" s="6"/>
    </row>
    <row r="258" spans="1:4" x14ac:dyDescent="0.15">
      <c r="D258" s="6"/>
    </row>
    <row r="259" spans="1:4" x14ac:dyDescent="0.15">
      <c r="D259" s="6"/>
    </row>
    <row r="260" spans="1:4" x14ac:dyDescent="0.15">
      <c r="A260">
        <v>145</v>
      </c>
      <c r="B260" t="s">
        <v>412</v>
      </c>
      <c r="D260" s="6">
        <v>444328226</v>
      </c>
    </row>
    <row r="261" spans="1:4" x14ac:dyDescent="0.15">
      <c r="D261" s="6"/>
    </row>
    <row r="263" spans="1:4" x14ac:dyDescent="0.15">
      <c r="A263">
        <v>149</v>
      </c>
      <c r="B263" t="s">
        <v>419</v>
      </c>
      <c r="D263" s="6">
        <v>745495017</v>
      </c>
    </row>
    <row r="264" spans="1:4" x14ac:dyDescent="0.15">
      <c r="A264">
        <v>150</v>
      </c>
      <c r="B264" t="s">
        <v>420</v>
      </c>
      <c r="D264" s="6">
        <v>265651832</v>
      </c>
    </row>
    <row r="265" spans="1:4" x14ac:dyDescent="0.15">
      <c r="A265">
        <v>151</v>
      </c>
      <c r="B265" t="s">
        <v>421</v>
      </c>
      <c r="D265" s="6">
        <v>208062000</v>
      </c>
    </row>
    <row r="271" spans="1:4" x14ac:dyDescent="0.15">
      <c r="A271">
        <v>154</v>
      </c>
      <c r="B271" t="s">
        <v>427</v>
      </c>
      <c r="D271" s="6">
        <v>612762653</v>
      </c>
    </row>
    <row r="272" spans="1:4" x14ac:dyDescent="0.15">
      <c r="A272">
        <v>157</v>
      </c>
      <c r="B272" t="s">
        <v>433</v>
      </c>
      <c r="D272" s="6">
        <v>696983789</v>
      </c>
    </row>
    <row r="273" spans="1:4" x14ac:dyDescent="0.15">
      <c r="A273">
        <v>159</v>
      </c>
      <c r="B273" t="s">
        <v>438</v>
      </c>
    </row>
    <row r="278" spans="1:4" x14ac:dyDescent="0.15">
      <c r="A278">
        <v>162</v>
      </c>
      <c r="B278" t="s">
        <v>445</v>
      </c>
      <c r="D278" s="6">
        <v>2640000</v>
      </c>
    </row>
    <row r="279" spans="1:4" x14ac:dyDescent="0.15">
      <c r="A279">
        <v>163</v>
      </c>
      <c r="B279" t="s">
        <v>448</v>
      </c>
      <c r="D279" s="6">
        <v>13230000</v>
      </c>
    </row>
    <row r="280" spans="1:4" x14ac:dyDescent="0.15">
      <c r="A280">
        <v>164</v>
      </c>
      <c r="B280" t="s">
        <v>451</v>
      </c>
      <c r="D280" s="6">
        <v>3363687</v>
      </c>
    </row>
    <row r="283" spans="1:4" x14ac:dyDescent="0.15">
      <c r="A283">
        <v>167</v>
      </c>
      <c r="B283" t="s">
        <v>458</v>
      </c>
      <c r="D283" s="6">
        <v>111342000</v>
      </c>
    </row>
    <row r="287" spans="1:4" x14ac:dyDescent="0.15">
      <c r="A287">
        <v>170</v>
      </c>
      <c r="B287" t="s">
        <v>465</v>
      </c>
      <c r="D287" s="6">
        <v>8200000</v>
      </c>
    </row>
    <row r="288" spans="1:4" x14ac:dyDescent="0.15">
      <c r="A288">
        <v>171</v>
      </c>
      <c r="B288" t="s">
        <v>468</v>
      </c>
      <c r="D288" s="6">
        <v>600000</v>
      </c>
    </row>
    <row r="289" spans="1:4" x14ac:dyDescent="0.15">
      <c r="A289">
        <v>173</v>
      </c>
      <c r="B289" t="s">
        <v>474</v>
      </c>
    </row>
    <row r="290" spans="1:4" x14ac:dyDescent="0.15">
      <c r="A290">
        <v>175</v>
      </c>
      <c r="B290" t="s">
        <v>479</v>
      </c>
      <c r="D290" s="6">
        <v>372261046</v>
      </c>
    </row>
    <row r="291" spans="1:4" x14ac:dyDescent="0.15">
      <c r="A291">
        <v>176</v>
      </c>
      <c r="B291" t="s">
        <v>482</v>
      </c>
      <c r="D291" s="6">
        <v>28393501</v>
      </c>
    </row>
    <row r="292" spans="1:4" x14ac:dyDescent="0.15">
      <c r="A292">
        <v>177</v>
      </c>
      <c r="B292" t="s">
        <v>485</v>
      </c>
      <c r="D292" s="6">
        <v>424338</v>
      </c>
    </row>
    <row r="293" spans="1:4" x14ac:dyDescent="0.15">
      <c r="A293">
        <v>178</v>
      </c>
      <c r="B293" t="s">
        <v>488</v>
      </c>
    </row>
    <row r="294" spans="1:4" x14ac:dyDescent="0.15">
      <c r="A294">
        <v>179</v>
      </c>
      <c r="B294" t="s">
        <v>491</v>
      </c>
      <c r="D294" s="6">
        <v>2764073</v>
      </c>
    </row>
    <row r="295" spans="1:4" x14ac:dyDescent="0.15">
      <c r="A295">
        <v>180</v>
      </c>
      <c r="B295" t="s">
        <v>494</v>
      </c>
      <c r="D295" s="6">
        <v>7285</v>
      </c>
    </row>
    <row r="296" spans="1:4" x14ac:dyDescent="0.15">
      <c r="A296">
        <v>181</v>
      </c>
      <c r="B296" t="s">
        <v>497</v>
      </c>
      <c r="D296" s="6">
        <v>802056</v>
      </c>
    </row>
    <row r="297" spans="1:4" x14ac:dyDescent="0.15">
      <c r="A297">
        <v>182</v>
      </c>
      <c r="B297" t="s">
        <v>500</v>
      </c>
    </row>
    <row r="299" spans="1:4" x14ac:dyDescent="0.15">
      <c r="A299">
        <v>184</v>
      </c>
      <c r="B299" t="s">
        <v>506</v>
      </c>
      <c r="D299" s="6">
        <v>372130</v>
      </c>
    </row>
    <row r="300" spans="1:4" x14ac:dyDescent="0.15">
      <c r="A300">
        <v>185</v>
      </c>
      <c r="B300" t="s">
        <v>509</v>
      </c>
      <c r="D300" s="6">
        <v>133668</v>
      </c>
    </row>
    <row r="301" spans="1:4" x14ac:dyDescent="0.15">
      <c r="A301">
        <v>186</v>
      </c>
      <c r="B301" t="s">
        <v>512</v>
      </c>
    </row>
    <row r="302" spans="1:4" x14ac:dyDescent="0.15">
      <c r="A302">
        <v>189</v>
      </c>
      <c r="B302" t="s">
        <v>521</v>
      </c>
    </row>
    <row r="304" spans="1:4" x14ac:dyDescent="0.15">
      <c r="A304">
        <v>193</v>
      </c>
      <c r="B304" t="s">
        <v>531</v>
      </c>
      <c r="D304" s="6">
        <v>10431850364</v>
      </c>
    </row>
    <row r="305" spans="1:4" x14ac:dyDescent="0.15">
      <c r="A305">
        <v>195</v>
      </c>
      <c r="B305" t="s">
        <v>536</v>
      </c>
      <c r="C305" s="6">
        <v>5197425531</v>
      </c>
    </row>
    <row r="306" spans="1:4" x14ac:dyDescent="0.15">
      <c r="A306">
        <v>197</v>
      </c>
      <c r="B306" t="s">
        <v>541</v>
      </c>
      <c r="D306" s="6">
        <v>4185491951</v>
      </c>
    </row>
    <row r="307" spans="1:4" x14ac:dyDescent="0.15">
      <c r="A307">
        <v>199</v>
      </c>
      <c r="B307" t="s">
        <v>546</v>
      </c>
      <c r="C307" s="6">
        <v>2331147447</v>
      </c>
    </row>
    <row r="308" spans="1:4" x14ac:dyDescent="0.15">
      <c r="A308">
        <v>201</v>
      </c>
      <c r="B308" t="s">
        <v>551</v>
      </c>
      <c r="D308" s="6">
        <v>14725982886</v>
      </c>
    </row>
    <row r="309" spans="1:4" x14ac:dyDescent="0.15">
      <c r="A309">
        <v>203</v>
      </c>
      <c r="B309" t="s">
        <v>556</v>
      </c>
      <c r="C309" s="6">
        <v>5440264461</v>
      </c>
    </row>
    <row r="310" spans="1:4" x14ac:dyDescent="0.15">
      <c r="A310">
        <v>205</v>
      </c>
      <c r="B310" t="s">
        <v>561</v>
      </c>
      <c r="D310" s="6">
        <v>1308321014</v>
      </c>
    </row>
    <row r="311" spans="1:4" x14ac:dyDescent="0.15">
      <c r="D311" s="6"/>
    </row>
    <row r="312" spans="1:4" x14ac:dyDescent="0.15">
      <c r="A312">
        <v>207</v>
      </c>
      <c r="B312" t="s">
        <v>566</v>
      </c>
      <c r="D312" s="6">
        <v>4463936737</v>
      </c>
    </row>
    <row r="313" spans="1:4" x14ac:dyDescent="0.15">
      <c r="A313">
        <v>209</v>
      </c>
      <c r="B313" t="s">
        <v>571</v>
      </c>
      <c r="C313" s="6">
        <v>2759708157</v>
      </c>
    </row>
    <row r="314" spans="1:4" x14ac:dyDescent="0.15">
      <c r="A314">
        <v>211</v>
      </c>
      <c r="B314" t="s">
        <v>576</v>
      </c>
      <c r="D314" s="6">
        <v>10471884285</v>
      </c>
    </row>
    <row r="315" spans="1:4" x14ac:dyDescent="0.15">
      <c r="A315">
        <v>213</v>
      </c>
      <c r="B315" t="s">
        <v>581</v>
      </c>
      <c r="C315" s="6">
        <v>4698218927</v>
      </c>
    </row>
    <row r="316" spans="1:4" x14ac:dyDescent="0.15">
      <c r="A316">
        <v>215</v>
      </c>
      <c r="B316" t="s">
        <v>586</v>
      </c>
      <c r="D316" s="6">
        <v>6803978315</v>
      </c>
    </row>
    <row r="317" spans="1:4" x14ac:dyDescent="0.15">
      <c r="A317">
        <v>217</v>
      </c>
      <c r="B317" t="s">
        <v>591</v>
      </c>
      <c r="C317" s="6">
        <v>2982386930</v>
      </c>
    </row>
    <row r="318" spans="1:4" x14ac:dyDescent="0.15">
      <c r="C318" s="6"/>
    </row>
    <row r="320" spans="1:4" x14ac:dyDescent="0.15">
      <c r="A320">
        <v>219</v>
      </c>
      <c r="B320" t="s">
        <v>596</v>
      </c>
    </row>
    <row r="321" spans="1:4" x14ac:dyDescent="0.15">
      <c r="A321">
        <v>220</v>
      </c>
      <c r="B321" t="s">
        <v>599</v>
      </c>
    </row>
    <row r="323" spans="1:4" x14ac:dyDescent="0.15">
      <c r="A323">
        <v>221</v>
      </c>
      <c r="B323" t="s">
        <v>602</v>
      </c>
    </row>
    <row r="324" spans="1:4" x14ac:dyDescent="0.15">
      <c r="A324">
        <v>222</v>
      </c>
      <c r="B324" t="s">
        <v>605</v>
      </c>
    </row>
    <row r="325" spans="1:4" x14ac:dyDescent="0.15">
      <c r="A325">
        <v>224</v>
      </c>
      <c r="B325" t="s">
        <v>611</v>
      </c>
    </row>
    <row r="326" spans="1:4" x14ac:dyDescent="0.15">
      <c r="A326">
        <v>229</v>
      </c>
      <c r="B326" t="s">
        <v>621</v>
      </c>
      <c r="D326" s="6">
        <v>50499611</v>
      </c>
    </row>
    <row r="327" spans="1:4" x14ac:dyDescent="0.15">
      <c r="A327">
        <v>231</v>
      </c>
      <c r="B327" t="s">
        <v>626</v>
      </c>
      <c r="D327" s="6">
        <v>13032451608</v>
      </c>
    </row>
    <row r="328" spans="1:4" x14ac:dyDescent="0.15">
      <c r="A328">
        <v>235</v>
      </c>
      <c r="B328" t="s">
        <v>636</v>
      </c>
      <c r="D328" s="6">
        <v>1364952209</v>
      </c>
    </row>
    <row r="329" spans="1:4" x14ac:dyDescent="0.15">
      <c r="A329">
        <v>237</v>
      </c>
      <c r="B329" t="s">
        <v>641</v>
      </c>
      <c r="D329" s="6">
        <v>106601938</v>
      </c>
    </row>
    <row r="330" spans="1:4" x14ac:dyDescent="0.15">
      <c r="A330">
        <v>239</v>
      </c>
      <c r="B330" t="s">
        <v>646</v>
      </c>
      <c r="D330" s="6">
        <v>5401637729</v>
      </c>
    </row>
    <row r="331" spans="1:4" x14ac:dyDescent="0.15">
      <c r="A331">
        <v>241</v>
      </c>
      <c r="B331" t="s">
        <v>651</v>
      </c>
      <c r="D331" s="6">
        <v>11743703863</v>
      </c>
    </row>
    <row r="332" spans="1:4" x14ac:dyDescent="0.15">
      <c r="D332" s="6"/>
    </row>
    <row r="333" spans="1:4" x14ac:dyDescent="0.15">
      <c r="A333">
        <v>244</v>
      </c>
      <c r="B333" t="s">
        <v>659</v>
      </c>
    </row>
    <row r="334" spans="1:4" x14ac:dyDescent="0.15">
      <c r="A334">
        <v>246</v>
      </c>
      <c r="B334" t="s">
        <v>1124</v>
      </c>
      <c r="D334" s="6">
        <v>1600000000</v>
      </c>
    </row>
    <row r="335" spans="1:4" x14ac:dyDescent="0.15">
      <c r="A335">
        <v>248</v>
      </c>
      <c r="B335" t="s">
        <v>669</v>
      </c>
      <c r="D335" s="6">
        <v>999696239</v>
      </c>
    </row>
    <row r="337" spans="3:4" x14ac:dyDescent="0.15">
      <c r="C337" s="5">
        <f>SUM(C2:C336)</f>
        <v>522220761687</v>
      </c>
      <c r="D337" s="6">
        <f>SUM(D2:D336)</f>
        <v>521480975813</v>
      </c>
    </row>
    <row r="338" spans="3:4" x14ac:dyDescent="0.15">
      <c r="D338" s="6"/>
    </row>
    <row r="339" spans="3:4" x14ac:dyDescent="0.15">
      <c r="D339" s="6"/>
    </row>
    <row r="340" spans="3:4" x14ac:dyDescent="0.15">
      <c r="D340" s="6"/>
    </row>
    <row r="341" spans="3:4" x14ac:dyDescent="0.15">
      <c r="D341" s="6"/>
    </row>
    <row r="342" spans="3:4" x14ac:dyDescent="0.15">
      <c r="D342" s="6"/>
    </row>
    <row r="343" spans="3:4" x14ac:dyDescent="0.15">
      <c r="D343" s="6"/>
    </row>
    <row r="344" spans="3:4" x14ac:dyDescent="0.15">
      <c r="D344" s="6"/>
    </row>
    <row r="345" spans="3:4" x14ac:dyDescent="0.15">
      <c r="D345" s="6"/>
    </row>
    <row r="346" spans="3:4" x14ac:dyDescent="0.15">
      <c r="D346" s="6"/>
    </row>
    <row r="347" spans="3:4" x14ac:dyDescent="0.15">
      <c r="D347" s="6"/>
    </row>
    <row r="348" spans="3:4" x14ac:dyDescent="0.15">
      <c r="D348" s="6"/>
    </row>
    <row r="349" spans="3:4" x14ac:dyDescent="0.15">
      <c r="D349" s="6"/>
    </row>
    <row r="350" spans="3:4" x14ac:dyDescent="0.15">
      <c r="D350" s="6"/>
    </row>
    <row r="351" spans="3:4" x14ac:dyDescent="0.15">
      <c r="D351" s="6"/>
    </row>
    <row r="352" spans="3:4" x14ac:dyDescent="0.15">
      <c r="D352" s="6"/>
    </row>
    <row r="353" spans="3:4" x14ac:dyDescent="0.15">
      <c r="D353" s="6"/>
    </row>
    <row r="355" spans="3:4" x14ac:dyDescent="0.15">
      <c r="D355" s="6"/>
    </row>
    <row r="356" spans="3:4" x14ac:dyDescent="0.15">
      <c r="D356" s="6"/>
    </row>
    <row r="357" spans="3:4" x14ac:dyDescent="0.15">
      <c r="C357" s="6"/>
    </row>
    <row r="358" spans="3:4" x14ac:dyDescent="0.15">
      <c r="C358" s="6"/>
    </row>
    <row r="359" spans="3:4" x14ac:dyDescent="0.15">
      <c r="C359" s="6"/>
    </row>
    <row r="360" spans="3:4" x14ac:dyDescent="0.15">
      <c r="C360" s="6"/>
    </row>
    <row r="361" spans="3:4" x14ac:dyDescent="0.15">
      <c r="C361" s="6"/>
    </row>
    <row r="362" spans="3:4" x14ac:dyDescent="0.15">
      <c r="C362" s="6"/>
    </row>
    <row r="363" spans="3:4" x14ac:dyDescent="0.15">
      <c r="C363" s="6"/>
    </row>
    <row r="364" spans="3:4" x14ac:dyDescent="0.15">
      <c r="C364" s="6"/>
    </row>
    <row r="365" spans="3:4" x14ac:dyDescent="0.15">
      <c r="C365" s="6"/>
    </row>
    <row r="366" spans="3:4" x14ac:dyDescent="0.15">
      <c r="C366" s="6"/>
    </row>
    <row r="367" spans="3:4" x14ac:dyDescent="0.15">
      <c r="C367" s="6"/>
    </row>
    <row r="368" spans="3:4" x14ac:dyDescent="0.15">
      <c r="C368" s="6"/>
    </row>
    <row r="369" spans="3:3" x14ac:dyDescent="0.15">
      <c r="C369" s="6"/>
    </row>
    <row r="370" spans="3:3" x14ac:dyDescent="0.15">
      <c r="C370" s="6"/>
    </row>
    <row r="371" spans="3:3" x14ac:dyDescent="0.15">
      <c r="C371" s="6"/>
    </row>
    <row r="372" spans="3:3" x14ac:dyDescent="0.15">
      <c r="C372" s="6"/>
    </row>
    <row r="373" spans="3:3" x14ac:dyDescent="0.15">
      <c r="C373" s="6"/>
    </row>
    <row r="374" spans="3:3" x14ac:dyDescent="0.15">
      <c r="C374" s="6"/>
    </row>
    <row r="375" spans="3:3" x14ac:dyDescent="0.15">
      <c r="C375" s="6"/>
    </row>
    <row r="376" spans="3:3" x14ac:dyDescent="0.15">
      <c r="C376" s="6"/>
    </row>
    <row r="377" spans="3:3" x14ac:dyDescent="0.15">
      <c r="C377" s="6"/>
    </row>
    <row r="378" spans="3:3" x14ac:dyDescent="0.15">
      <c r="C378" s="6"/>
    </row>
    <row r="379" spans="3:3" x14ac:dyDescent="0.15">
      <c r="C379" s="6"/>
    </row>
    <row r="380" spans="3:3" x14ac:dyDescent="0.15">
      <c r="C380" s="6"/>
    </row>
    <row r="381" spans="3:3" x14ac:dyDescent="0.15">
      <c r="C381" s="6"/>
    </row>
    <row r="382" spans="3:3" x14ac:dyDescent="0.15">
      <c r="C382" s="6"/>
    </row>
    <row r="383" spans="3:3" x14ac:dyDescent="0.15">
      <c r="C383" s="6"/>
    </row>
    <row r="384" spans="3:3" x14ac:dyDescent="0.15">
      <c r="C384" s="6"/>
    </row>
    <row r="385" spans="3:3" x14ac:dyDescent="0.15">
      <c r="C385" s="6"/>
    </row>
    <row r="386" spans="3:3" x14ac:dyDescent="0.15">
      <c r="C386" s="6"/>
    </row>
    <row r="387" spans="3:3" x14ac:dyDescent="0.15">
      <c r="C387" s="6"/>
    </row>
    <row r="388" spans="3:3" x14ac:dyDescent="0.15">
      <c r="C388" s="6"/>
    </row>
    <row r="389" spans="3:3" x14ac:dyDescent="0.15">
      <c r="C389" s="6"/>
    </row>
    <row r="390" spans="3:3" x14ac:dyDescent="0.15">
      <c r="C390" s="6"/>
    </row>
    <row r="391" spans="3:3" x14ac:dyDescent="0.15">
      <c r="C391" s="6"/>
    </row>
    <row r="392" spans="3:3" x14ac:dyDescent="0.15">
      <c r="C392" s="6"/>
    </row>
    <row r="393" spans="3:3" x14ac:dyDescent="0.15">
      <c r="C393" s="6"/>
    </row>
    <row r="394" spans="3:3" x14ac:dyDescent="0.15">
      <c r="C394" s="6"/>
    </row>
    <row r="395" spans="3:3" x14ac:dyDescent="0.15">
      <c r="C395" s="6"/>
    </row>
    <row r="396" spans="3:3" x14ac:dyDescent="0.15">
      <c r="C396" s="6"/>
    </row>
    <row r="397" spans="3:3" x14ac:dyDescent="0.15">
      <c r="C397" s="6"/>
    </row>
    <row r="398" spans="3:3" x14ac:dyDescent="0.15">
      <c r="C398" s="6"/>
    </row>
    <row r="399" spans="3:3" x14ac:dyDescent="0.15">
      <c r="C399" s="6"/>
    </row>
    <row r="400" spans="3:3" x14ac:dyDescent="0.15">
      <c r="C400" s="6"/>
    </row>
    <row r="401" spans="3:3" x14ac:dyDescent="0.15">
      <c r="C401" s="6"/>
    </row>
    <row r="402" spans="3:3" x14ac:dyDescent="0.15">
      <c r="C402" s="6"/>
    </row>
    <row r="403" spans="3:3" x14ac:dyDescent="0.15">
      <c r="C403" s="6"/>
    </row>
    <row r="404" spans="3:3" x14ac:dyDescent="0.15">
      <c r="C404" s="6"/>
    </row>
    <row r="405" spans="3:3" x14ac:dyDescent="0.15">
      <c r="C405" s="6"/>
    </row>
    <row r="406" spans="3:3" x14ac:dyDescent="0.15">
      <c r="C406" s="6"/>
    </row>
    <row r="407" spans="3:3" x14ac:dyDescent="0.15">
      <c r="C407" s="6"/>
    </row>
    <row r="408" spans="3:3" x14ac:dyDescent="0.15">
      <c r="C408" s="6"/>
    </row>
    <row r="409" spans="3:3" x14ac:dyDescent="0.15">
      <c r="C409" s="6"/>
    </row>
    <row r="410" spans="3:3" x14ac:dyDescent="0.15">
      <c r="C410" s="6"/>
    </row>
    <row r="411" spans="3:3" x14ac:dyDescent="0.15">
      <c r="C411" s="6"/>
    </row>
    <row r="412" spans="3:3" x14ac:dyDescent="0.15">
      <c r="C412" s="6"/>
    </row>
    <row r="413" spans="3:3" x14ac:dyDescent="0.15">
      <c r="C413" s="6"/>
    </row>
    <row r="414" spans="3:3" x14ac:dyDescent="0.15">
      <c r="C414" s="6"/>
    </row>
    <row r="415" spans="3:3" x14ac:dyDescent="0.15">
      <c r="C415" s="6"/>
    </row>
    <row r="416" spans="3:3" x14ac:dyDescent="0.15">
      <c r="C416" s="6"/>
    </row>
    <row r="417" spans="3:3" x14ac:dyDescent="0.15">
      <c r="C417" s="6"/>
    </row>
    <row r="418" spans="3:3" x14ac:dyDescent="0.15">
      <c r="C418" s="6"/>
    </row>
    <row r="419" spans="3:3" x14ac:dyDescent="0.15">
      <c r="C419" s="6"/>
    </row>
    <row r="420" spans="3:3" x14ac:dyDescent="0.15">
      <c r="C420" s="6"/>
    </row>
    <row r="421" spans="3:3" x14ac:dyDescent="0.15">
      <c r="C421" s="6"/>
    </row>
    <row r="422" spans="3:3" x14ac:dyDescent="0.15">
      <c r="C422" s="6"/>
    </row>
    <row r="423" spans="3:3" x14ac:dyDescent="0.15">
      <c r="C423" s="6"/>
    </row>
    <row r="424" spans="3:3" x14ac:dyDescent="0.15">
      <c r="C424" s="6"/>
    </row>
    <row r="425" spans="3:3" x14ac:dyDescent="0.15">
      <c r="C425" s="6"/>
    </row>
    <row r="426" spans="3:3" x14ac:dyDescent="0.15">
      <c r="C426" s="6"/>
    </row>
    <row r="427" spans="3:3" x14ac:dyDescent="0.15">
      <c r="C427" s="6"/>
    </row>
    <row r="428" spans="3:3" x14ac:dyDescent="0.15">
      <c r="C428" s="6"/>
    </row>
    <row r="429" spans="3:3" x14ac:dyDescent="0.15">
      <c r="C429" s="6"/>
    </row>
    <row r="430" spans="3:3" x14ac:dyDescent="0.15">
      <c r="C430" s="6"/>
    </row>
    <row r="431" spans="3:3" x14ac:dyDescent="0.15">
      <c r="C431" s="6"/>
    </row>
    <row r="432" spans="3:3" x14ac:dyDescent="0.15">
      <c r="C432" s="6"/>
    </row>
    <row r="433" spans="3:3" x14ac:dyDescent="0.15">
      <c r="C433" s="6"/>
    </row>
    <row r="434" spans="3:3" x14ac:dyDescent="0.15">
      <c r="C434" s="6"/>
    </row>
    <row r="435" spans="3:3" x14ac:dyDescent="0.15">
      <c r="C435" s="6"/>
    </row>
    <row r="436" spans="3:3" x14ac:dyDescent="0.15">
      <c r="C436" s="6"/>
    </row>
    <row r="437" spans="3:3" x14ac:dyDescent="0.15">
      <c r="C437" s="6"/>
    </row>
    <row r="438" spans="3:3" x14ac:dyDescent="0.15">
      <c r="C438" s="6"/>
    </row>
    <row r="439" spans="3:3" x14ac:dyDescent="0.15">
      <c r="C439" s="6"/>
    </row>
    <row r="440" spans="3:3" x14ac:dyDescent="0.15">
      <c r="C440" s="6"/>
    </row>
    <row r="441" spans="3:3" x14ac:dyDescent="0.15">
      <c r="C441" s="6"/>
    </row>
    <row r="442" spans="3:3" x14ac:dyDescent="0.15">
      <c r="C442" s="6"/>
    </row>
    <row r="443" spans="3:3" x14ac:dyDescent="0.15">
      <c r="C443" s="6"/>
    </row>
    <row r="444" spans="3:3" x14ac:dyDescent="0.15">
      <c r="C444" s="6"/>
    </row>
    <row r="445" spans="3:3" x14ac:dyDescent="0.15">
      <c r="C445" s="6"/>
    </row>
    <row r="446" spans="3:3" x14ac:dyDescent="0.15">
      <c r="C446" s="6"/>
    </row>
    <row r="447" spans="3:3" x14ac:dyDescent="0.15">
      <c r="C447" s="6"/>
    </row>
    <row r="448" spans="3:3" x14ac:dyDescent="0.15">
      <c r="C448" s="6"/>
    </row>
    <row r="449" spans="3:3" x14ac:dyDescent="0.15">
      <c r="C449" s="6"/>
    </row>
    <row r="450" spans="3:3" x14ac:dyDescent="0.15">
      <c r="C450" s="6"/>
    </row>
    <row r="451" spans="3:3" x14ac:dyDescent="0.15">
      <c r="C451" s="6"/>
    </row>
    <row r="452" spans="3:3" x14ac:dyDescent="0.15">
      <c r="C452" s="6"/>
    </row>
    <row r="453" spans="3:3" x14ac:dyDescent="0.15">
      <c r="C453" s="6"/>
    </row>
    <row r="454" spans="3:3" x14ac:dyDescent="0.15">
      <c r="C454" s="6"/>
    </row>
    <row r="455" spans="3:3" x14ac:dyDescent="0.15">
      <c r="C455" s="6"/>
    </row>
    <row r="456" spans="3:3" x14ac:dyDescent="0.15">
      <c r="C456" s="6"/>
    </row>
    <row r="457" spans="3:3" x14ac:dyDescent="0.15">
      <c r="C457" s="6"/>
    </row>
    <row r="458" spans="3:3" x14ac:dyDescent="0.15">
      <c r="C458" s="6"/>
    </row>
    <row r="459" spans="3:3" x14ac:dyDescent="0.15">
      <c r="C459" s="6"/>
    </row>
    <row r="460" spans="3:3" x14ac:dyDescent="0.15">
      <c r="C460" s="6"/>
    </row>
    <row r="461" spans="3:3" x14ac:dyDescent="0.15">
      <c r="C461" s="6"/>
    </row>
    <row r="462" spans="3:3" x14ac:dyDescent="0.15">
      <c r="C462" s="6"/>
    </row>
    <row r="463" spans="3:3" x14ac:dyDescent="0.15">
      <c r="C463" s="6"/>
    </row>
    <row r="464" spans="3:3" x14ac:dyDescent="0.15">
      <c r="C464" s="6"/>
    </row>
    <row r="465" spans="3:3" x14ac:dyDescent="0.15">
      <c r="C465" s="6"/>
    </row>
    <row r="466" spans="3:3" x14ac:dyDescent="0.15">
      <c r="C466" s="6"/>
    </row>
    <row r="467" spans="3:3" x14ac:dyDescent="0.15">
      <c r="C467" s="6"/>
    </row>
    <row r="468" spans="3:3" x14ac:dyDescent="0.15">
      <c r="C468" s="6"/>
    </row>
    <row r="469" spans="3:3" x14ac:dyDescent="0.15">
      <c r="C469" s="6"/>
    </row>
    <row r="470" spans="3:3" x14ac:dyDescent="0.15">
      <c r="C470" s="6"/>
    </row>
    <row r="471" spans="3:3" x14ac:dyDescent="0.15">
      <c r="C471" s="6"/>
    </row>
    <row r="472" spans="3:3" x14ac:dyDescent="0.15">
      <c r="C472" s="6"/>
    </row>
    <row r="473" spans="3:3" x14ac:dyDescent="0.15">
      <c r="C473" s="6"/>
    </row>
    <row r="474" spans="3:3" x14ac:dyDescent="0.15">
      <c r="C474" s="6"/>
    </row>
    <row r="475" spans="3:3" x14ac:dyDescent="0.15">
      <c r="C475" s="6"/>
    </row>
    <row r="476" spans="3:3" x14ac:dyDescent="0.15">
      <c r="C476" s="6"/>
    </row>
    <row r="477" spans="3:3" x14ac:dyDescent="0.15">
      <c r="C477" s="6"/>
    </row>
    <row r="478" spans="3:3" x14ac:dyDescent="0.15">
      <c r="C478" s="6"/>
    </row>
    <row r="479" spans="3:3" x14ac:dyDescent="0.15">
      <c r="C479" s="6"/>
    </row>
    <row r="480" spans="3:3" x14ac:dyDescent="0.15">
      <c r="C480" s="6"/>
    </row>
    <row r="481" spans="3:3" x14ac:dyDescent="0.15">
      <c r="C481" s="6"/>
    </row>
    <row r="482" spans="3:3" x14ac:dyDescent="0.15">
      <c r="C482" s="6"/>
    </row>
    <row r="483" spans="3:3" x14ac:dyDescent="0.15">
      <c r="C483" s="6"/>
    </row>
    <row r="484" spans="3:3" x14ac:dyDescent="0.15">
      <c r="C484" s="6"/>
    </row>
    <row r="485" spans="3:3" x14ac:dyDescent="0.15">
      <c r="C485" s="6"/>
    </row>
    <row r="486" spans="3:3" x14ac:dyDescent="0.15">
      <c r="C486" s="6"/>
    </row>
    <row r="487" spans="3:3" x14ac:dyDescent="0.15">
      <c r="C487" s="6"/>
    </row>
    <row r="488" spans="3:3" x14ac:dyDescent="0.15">
      <c r="C488" s="6"/>
    </row>
    <row r="489" spans="3:3" x14ac:dyDescent="0.15">
      <c r="C489" s="6"/>
    </row>
    <row r="490" spans="3:3" x14ac:dyDescent="0.15">
      <c r="C490" s="6"/>
    </row>
    <row r="491" spans="3:3" x14ac:dyDescent="0.15">
      <c r="C491" s="6"/>
    </row>
    <row r="492" spans="3:3" x14ac:dyDescent="0.15">
      <c r="C492" s="6"/>
    </row>
    <row r="493" spans="3:3" x14ac:dyDescent="0.15">
      <c r="C493" s="6"/>
    </row>
    <row r="494" spans="3:3" x14ac:dyDescent="0.15">
      <c r="C494" s="6"/>
    </row>
    <row r="495" spans="3:3" x14ac:dyDescent="0.15">
      <c r="C495" s="6"/>
    </row>
    <row r="496" spans="3:3" x14ac:dyDescent="0.15">
      <c r="C496" s="6"/>
    </row>
    <row r="497" spans="3:3" x14ac:dyDescent="0.15">
      <c r="C497" s="6"/>
    </row>
    <row r="498" spans="3:3" x14ac:dyDescent="0.15">
      <c r="C498" s="6"/>
    </row>
    <row r="499" spans="3:3" x14ac:dyDescent="0.15">
      <c r="C499" s="6"/>
    </row>
    <row r="500" spans="3:3" x14ac:dyDescent="0.15">
      <c r="C500" s="6"/>
    </row>
    <row r="501" spans="3:3" x14ac:dyDescent="0.15">
      <c r="C501" s="6"/>
    </row>
    <row r="502" spans="3:3" x14ac:dyDescent="0.15">
      <c r="C502" s="6"/>
    </row>
    <row r="503" spans="3:3" x14ac:dyDescent="0.15">
      <c r="C503" s="6"/>
    </row>
    <row r="504" spans="3:3" x14ac:dyDescent="0.15">
      <c r="C504" s="6"/>
    </row>
    <row r="505" spans="3:3" x14ac:dyDescent="0.15">
      <c r="C505" s="6"/>
    </row>
    <row r="506" spans="3:3" x14ac:dyDescent="0.15">
      <c r="C506" s="6"/>
    </row>
    <row r="507" spans="3:3" x14ac:dyDescent="0.15">
      <c r="C507" s="6"/>
    </row>
    <row r="508" spans="3:3" x14ac:dyDescent="0.15">
      <c r="C508" s="6"/>
    </row>
    <row r="509" spans="3:3" x14ac:dyDescent="0.15">
      <c r="C509" s="6"/>
    </row>
    <row r="510" spans="3:3" x14ac:dyDescent="0.15">
      <c r="C510" s="6"/>
    </row>
    <row r="511" spans="3:3" x14ac:dyDescent="0.15">
      <c r="C511" s="6"/>
    </row>
    <row r="512" spans="3:3" x14ac:dyDescent="0.15">
      <c r="C512" s="6"/>
    </row>
    <row r="513" spans="3:3" x14ac:dyDescent="0.15">
      <c r="C513" s="6"/>
    </row>
    <row r="514" spans="3:3" x14ac:dyDescent="0.15">
      <c r="C514" s="6"/>
    </row>
    <row r="515" spans="3:3" x14ac:dyDescent="0.15">
      <c r="C515" s="6"/>
    </row>
    <row r="516" spans="3:3" x14ac:dyDescent="0.15">
      <c r="C516" s="6"/>
    </row>
    <row r="517" spans="3:3" x14ac:dyDescent="0.15">
      <c r="C517" s="6"/>
    </row>
    <row r="518" spans="3:3" x14ac:dyDescent="0.15">
      <c r="C518" s="6"/>
    </row>
    <row r="519" spans="3:3" x14ac:dyDescent="0.15">
      <c r="C519" s="6"/>
    </row>
    <row r="520" spans="3:3" x14ac:dyDescent="0.15">
      <c r="C520" s="6"/>
    </row>
    <row r="521" spans="3:3" x14ac:dyDescent="0.15">
      <c r="C521" s="6"/>
    </row>
    <row r="522" spans="3:3" x14ac:dyDescent="0.15">
      <c r="C522" s="6"/>
    </row>
    <row r="523" spans="3:3" x14ac:dyDescent="0.15">
      <c r="C523" s="6"/>
    </row>
    <row r="524" spans="3:3" x14ac:dyDescent="0.15">
      <c r="C524" s="6"/>
    </row>
    <row r="525" spans="3:3" x14ac:dyDescent="0.15">
      <c r="C525" s="6"/>
    </row>
    <row r="526" spans="3:3" x14ac:dyDescent="0.15">
      <c r="C526" s="6"/>
    </row>
    <row r="527" spans="3:3" x14ac:dyDescent="0.15">
      <c r="C527" s="6"/>
    </row>
    <row r="528" spans="3:3" x14ac:dyDescent="0.15">
      <c r="C528" s="6"/>
    </row>
    <row r="529" spans="3:3" x14ac:dyDescent="0.15">
      <c r="C529" s="6"/>
    </row>
    <row r="530" spans="3:3" x14ac:dyDescent="0.15">
      <c r="C530" s="6"/>
    </row>
    <row r="531" spans="3:3" x14ac:dyDescent="0.15">
      <c r="C531" s="6"/>
    </row>
    <row r="532" spans="3:3" x14ac:dyDescent="0.15">
      <c r="C532" s="6"/>
    </row>
    <row r="533" spans="3:3" x14ac:dyDescent="0.15">
      <c r="C533" s="6"/>
    </row>
    <row r="534" spans="3:3" x14ac:dyDescent="0.15">
      <c r="C534" s="6"/>
    </row>
    <row r="535" spans="3:3" x14ac:dyDescent="0.15">
      <c r="C535" s="6"/>
    </row>
    <row r="536" spans="3:3" x14ac:dyDescent="0.15">
      <c r="C536" s="6"/>
    </row>
    <row r="537" spans="3:3" x14ac:dyDescent="0.15">
      <c r="C537" s="6"/>
    </row>
    <row r="538" spans="3:3" x14ac:dyDescent="0.15">
      <c r="C538" s="6"/>
    </row>
    <row r="539" spans="3:3" x14ac:dyDescent="0.15">
      <c r="C539" s="6"/>
    </row>
    <row r="540" spans="3:3" x14ac:dyDescent="0.15">
      <c r="C540" s="6"/>
    </row>
    <row r="541" spans="3:3" x14ac:dyDescent="0.15">
      <c r="C541" s="6"/>
    </row>
    <row r="542" spans="3:3" x14ac:dyDescent="0.15">
      <c r="C542" s="6"/>
    </row>
    <row r="543" spans="3:3" x14ac:dyDescent="0.15">
      <c r="C543" s="6"/>
    </row>
    <row r="544" spans="3:3" x14ac:dyDescent="0.15">
      <c r="C544" s="6"/>
    </row>
    <row r="545" spans="3:3" x14ac:dyDescent="0.15">
      <c r="C545" s="6"/>
    </row>
    <row r="546" spans="3:3" x14ac:dyDescent="0.15">
      <c r="C546" s="6"/>
    </row>
    <row r="547" spans="3:3" x14ac:dyDescent="0.15">
      <c r="C547" s="6"/>
    </row>
    <row r="548" spans="3:3" x14ac:dyDescent="0.15">
      <c r="C548" s="6"/>
    </row>
    <row r="549" spans="3:3" x14ac:dyDescent="0.15">
      <c r="C549" s="6"/>
    </row>
    <row r="550" spans="3:3" x14ac:dyDescent="0.15">
      <c r="C550" s="6"/>
    </row>
    <row r="552" spans="3:3" x14ac:dyDescent="0.15">
      <c r="C552" s="6"/>
    </row>
    <row r="553" spans="3:3" x14ac:dyDescent="0.15">
      <c r="C553" s="6"/>
    </row>
    <row r="554" spans="3:3" x14ac:dyDescent="0.15">
      <c r="C554" s="6"/>
    </row>
    <row r="555" spans="3:3" x14ac:dyDescent="0.15">
      <c r="C555" s="6"/>
    </row>
    <row r="556" spans="3:3" x14ac:dyDescent="0.15">
      <c r="C556" s="6"/>
    </row>
    <row r="557" spans="3:3" x14ac:dyDescent="0.15">
      <c r="C557" s="6"/>
    </row>
    <row r="558" spans="3:3" x14ac:dyDescent="0.15">
      <c r="C558" s="6"/>
    </row>
    <row r="559" spans="3:3" x14ac:dyDescent="0.15">
      <c r="C559" s="6"/>
    </row>
    <row r="560" spans="3:3" x14ac:dyDescent="0.15">
      <c r="C560" s="6"/>
    </row>
  </sheetData>
  <sortState xmlns:xlrd2="http://schemas.microsoft.com/office/spreadsheetml/2017/richdata2" ref="A2:D568">
    <sortCondition ref="B2:B568"/>
  </sortState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969C-F4B2-4672-A644-167402A02B07}">
  <sheetPr codeName="Sheet3"/>
  <dimension ref="A1:J12"/>
  <sheetViews>
    <sheetView workbookViewId="0">
      <selection activeCell="F5" sqref="F5"/>
    </sheetView>
  </sheetViews>
  <sheetFormatPr defaultRowHeight="13.5" x14ac:dyDescent="0.15"/>
  <cols>
    <col min="1" max="1" width="15.25" customWidth="1"/>
    <col min="2" max="2" width="7.5" customWidth="1"/>
    <col min="3" max="4" width="13.75" style="7" customWidth="1"/>
    <col min="5" max="6" width="16.75" customWidth="1"/>
    <col min="7" max="8" width="16.25" style="5" customWidth="1"/>
    <col min="9" max="9" width="17.875" style="7" customWidth="1"/>
    <col min="10" max="10" width="17.125" style="7" customWidth="1"/>
  </cols>
  <sheetData>
    <row r="1" spans="1:10" ht="19.5" customHeight="1" x14ac:dyDescent="0.15">
      <c r="A1" s="8"/>
      <c r="B1" s="8"/>
      <c r="C1" s="9" t="s">
        <v>1118</v>
      </c>
      <c r="D1" s="9" t="s">
        <v>1119</v>
      </c>
      <c r="E1" s="8" t="s">
        <v>1120</v>
      </c>
      <c r="F1" s="8" t="s">
        <v>1121</v>
      </c>
      <c r="G1" s="10" t="s">
        <v>1116</v>
      </c>
      <c r="H1" s="10" t="s">
        <v>1117</v>
      </c>
      <c r="I1" s="9" t="s">
        <v>1123</v>
      </c>
      <c r="J1" s="11" t="s">
        <v>1122</v>
      </c>
    </row>
    <row r="2" spans="1:10" ht="19.5" customHeight="1" x14ac:dyDescent="0.15">
      <c r="A2" s="12" t="s">
        <v>14</v>
      </c>
      <c r="B2" s="12">
        <v>11</v>
      </c>
      <c r="C2" s="13">
        <v>74102633298</v>
      </c>
      <c r="D2" s="13"/>
      <c r="E2" s="14">
        <v>135717456</v>
      </c>
      <c r="F2" s="14">
        <v>757543500</v>
      </c>
      <c r="G2" s="10">
        <f>C2+E2-F2</f>
        <v>73480807254</v>
      </c>
      <c r="H2" s="10"/>
      <c r="I2" s="9"/>
      <c r="J2" s="11"/>
    </row>
    <row r="3" spans="1:10" ht="19.5" customHeight="1" x14ac:dyDescent="0.15">
      <c r="A3" s="12" t="s">
        <v>224</v>
      </c>
      <c r="B3" s="12">
        <v>15</v>
      </c>
      <c r="C3" s="13">
        <v>7782089400</v>
      </c>
      <c r="D3" s="13"/>
      <c r="E3" s="14">
        <v>5305731993</v>
      </c>
      <c r="F3" s="14">
        <v>5306636616</v>
      </c>
      <c r="G3" s="10">
        <f>C3+E3-F3</f>
        <v>7781184777</v>
      </c>
      <c r="H3" s="10"/>
      <c r="I3" s="9">
        <v>7781093013</v>
      </c>
      <c r="J3" s="11">
        <f>G3-I3</f>
        <v>91764</v>
      </c>
    </row>
    <row r="4" spans="1:10" ht="19.5" customHeight="1" x14ac:dyDescent="0.15">
      <c r="A4" s="12" t="s">
        <v>383</v>
      </c>
      <c r="B4" s="12">
        <v>31</v>
      </c>
      <c r="C4" s="13"/>
      <c r="D4" s="13">
        <v>14789610453</v>
      </c>
      <c r="E4" s="14">
        <v>8444160</v>
      </c>
      <c r="F4" s="14">
        <v>0</v>
      </c>
      <c r="G4" s="10"/>
      <c r="H4" s="10">
        <f>D4-E4+F4</f>
        <v>14781166293</v>
      </c>
      <c r="I4" s="9">
        <v>14781166293</v>
      </c>
      <c r="J4" s="11">
        <f>H4-I4</f>
        <v>0</v>
      </c>
    </row>
    <row r="5" spans="1:10" ht="19.5" customHeight="1" x14ac:dyDescent="0.15">
      <c r="A5" s="12" t="s">
        <v>416</v>
      </c>
      <c r="B5" s="12">
        <v>33</v>
      </c>
      <c r="C5" s="13"/>
      <c r="D5" s="13">
        <v>3073489075</v>
      </c>
      <c r="E5" s="14">
        <v>4479806923</v>
      </c>
      <c r="F5" s="14">
        <v>3928241531</v>
      </c>
      <c r="G5" s="10"/>
      <c r="H5" s="10">
        <f t="shared" ref="H5:H8" si="0">D5-E5+F5</f>
        <v>2521923683</v>
      </c>
      <c r="I5" s="9">
        <v>2521831919</v>
      </c>
      <c r="J5" s="11">
        <f>H5-I5</f>
        <v>91764</v>
      </c>
    </row>
    <row r="6" spans="1:10" ht="19.5" customHeight="1" x14ac:dyDescent="0.15">
      <c r="A6" s="12" t="s">
        <v>524</v>
      </c>
      <c r="B6" s="12">
        <v>36</v>
      </c>
      <c r="C6" s="13"/>
      <c r="D6" s="13">
        <v>28982294099</v>
      </c>
      <c r="E6" s="14">
        <v>327895999</v>
      </c>
      <c r="F6" s="14">
        <v>76110000</v>
      </c>
      <c r="G6" s="10"/>
      <c r="H6" s="10">
        <f t="shared" si="0"/>
        <v>28730508100</v>
      </c>
      <c r="I6" s="9">
        <v>28730508100</v>
      </c>
      <c r="J6" s="11">
        <f>H6-I6</f>
        <v>0</v>
      </c>
    </row>
    <row r="7" spans="1:10" ht="19.5" customHeight="1" x14ac:dyDescent="0.15">
      <c r="A7" s="12" t="s">
        <v>614</v>
      </c>
      <c r="B7" s="12">
        <v>41</v>
      </c>
      <c r="C7" s="13"/>
      <c r="D7" s="13">
        <v>13082951219</v>
      </c>
      <c r="E7" s="14">
        <v>0</v>
      </c>
      <c r="F7" s="14">
        <v>0</v>
      </c>
      <c r="G7" s="10"/>
      <c r="H7" s="10">
        <f t="shared" si="0"/>
        <v>13082951219</v>
      </c>
      <c r="I7" s="9">
        <v>13082951219</v>
      </c>
      <c r="J7" s="11">
        <f>H7-I7</f>
        <v>0</v>
      </c>
    </row>
    <row r="8" spans="1:10" ht="19.5" customHeight="1" x14ac:dyDescent="0.15">
      <c r="A8" s="12" t="s">
        <v>629</v>
      </c>
      <c r="B8" s="12">
        <v>51</v>
      </c>
      <c r="C8" s="13"/>
      <c r="D8" s="13">
        <v>21216591978</v>
      </c>
      <c r="E8" s="14">
        <v>0</v>
      </c>
      <c r="F8" s="14">
        <v>0</v>
      </c>
      <c r="G8" s="10"/>
      <c r="H8" s="10">
        <f t="shared" si="0"/>
        <v>21216591978</v>
      </c>
      <c r="I8" s="9">
        <v>21956377852</v>
      </c>
      <c r="J8" s="11">
        <f>H8-I8</f>
        <v>-739785874</v>
      </c>
    </row>
    <row r="9" spans="1:10" ht="19.5" customHeight="1" x14ac:dyDescent="0.15">
      <c r="A9" s="12" t="s">
        <v>672</v>
      </c>
      <c r="B9" s="12">
        <v>61</v>
      </c>
      <c r="C9" s="14"/>
      <c r="D9" s="14"/>
      <c r="E9" s="14">
        <v>271696</v>
      </c>
      <c r="F9" s="14">
        <v>1823762053</v>
      </c>
      <c r="G9" s="10"/>
      <c r="H9" s="10"/>
      <c r="I9" s="11"/>
      <c r="J9" s="11"/>
    </row>
    <row r="10" spans="1:10" ht="19.5" customHeight="1" x14ac:dyDescent="0.15">
      <c r="A10" s="12" t="s">
        <v>765</v>
      </c>
      <c r="B10" s="12">
        <v>71</v>
      </c>
      <c r="C10" s="14"/>
      <c r="D10" s="14"/>
      <c r="E10" s="14">
        <v>1635142913</v>
      </c>
      <c r="F10" s="14">
        <v>717440</v>
      </c>
      <c r="G10" s="10"/>
      <c r="H10" s="10"/>
      <c r="I10" s="11"/>
      <c r="J10" s="11"/>
    </row>
    <row r="11" spans="1:10" x14ac:dyDescent="0.15">
      <c r="A11" s="3"/>
      <c r="B11" s="3"/>
      <c r="C11" s="4"/>
      <c r="D11" s="4"/>
      <c r="E11" s="4"/>
      <c r="F11" s="4"/>
    </row>
    <row r="12" spans="1:10" x14ac:dyDescent="0.15">
      <c r="A12" s="3"/>
      <c r="B12" s="3"/>
      <c r="C12" s="4"/>
      <c r="D12" s="4"/>
      <c r="E12" s="4">
        <v>11893011140</v>
      </c>
      <c r="F12" s="4">
        <v>11893011140</v>
      </c>
      <c r="J12" s="7">
        <f>J3/2</f>
        <v>45882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T_202004期首残高2</vt:lpstr>
      <vt:lpstr>T_202004期首残高2 (2)</vt:lpstr>
      <vt:lpstr>Sheet1</vt:lpstr>
      <vt:lpstr>'T_202004期首残高2 (2)'!T_202004期首残高2</vt:lpstr>
      <vt:lpstr>T_202004期首残高2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dcterms:created xsi:type="dcterms:W3CDTF">2020-07-20T07:06:23Z</dcterms:created>
  <dcterms:modified xsi:type="dcterms:W3CDTF">2020-08-28T12:14:33Z</dcterms:modified>
</cp:coreProperties>
</file>